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T:\Tally Sheets - US\2019\"/>
    </mc:Choice>
  </mc:AlternateContent>
  <xr:revisionPtr revIDLastSave="0" documentId="13_ncr:1_{1BF7AE8B-58F8-43D9-9308-CD0135BAF19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ellers 1- 25" sheetId="1" r:id="rId1"/>
    <sheet name="Sellers 26-50" sheetId="2" r:id="rId2"/>
    <sheet name="Sellers 51-75" sheetId="3" r:id="rId3"/>
    <sheet name="Sellers 76-100" sheetId="4" r:id="rId4"/>
  </sheets>
  <definedNames>
    <definedName name="_xlnm.Print_Area" localSheetId="0">'Sellers 1- 25'!$A$1:$AB$49</definedName>
    <definedName name="_xlnm.Print_Area" localSheetId="1">'Sellers 26-50'!$A$1:$AA$50</definedName>
    <definedName name="_xlnm.Print_Area" localSheetId="2">'Sellers 51-75'!$A$1:$AA$50</definedName>
    <definedName name="_xlnm.Print_Area" localSheetId="3">'Sellers 76-100'!$A$1:$AA$50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36" i="4" l="1"/>
  <c r="AA36" i="3"/>
  <c r="Y11" i="4"/>
  <c r="Z11" i="4"/>
  <c r="Y35" i="4"/>
  <c r="Z35" i="1" l="1"/>
  <c r="X36" i="4" l="1"/>
  <c r="W36" i="4"/>
  <c r="V36" i="4"/>
  <c r="U36" i="4"/>
  <c r="T36" i="4"/>
  <c r="S36" i="4"/>
  <c r="R36" i="4"/>
  <c r="Q36" i="4"/>
  <c r="P36" i="4"/>
  <c r="O36" i="4"/>
  <c r="N36" i="4"/>
  <c r="L36" i="4"/>
  <c r="M36" i="4"/>
  <c r="K36" i="4"/>
  <c r="J36" i="4"/>
  <c r="I36" i="4"/>
  <c r="H36" i="4"/>
  <c r="G36" i="4"/>
  <c r="F36" i="4"/>
  <c r="E36" i="4"/>
  <c r="D36" i="4"/>
  <c r="C36" i="4"/>
  <c r="Z35" i="4"/>
  <c r="Z34" i="4"/>
  <c r="Y34" i="4"/>
  <c r="Z33" i="4"/>
  <c r="Y33" i="4"/>
  <c r="Z32" i="4"/>
  <c r="Y32" i="4"/>
  <c r="Z31" i="4"/>
  <c r="Y31" i="4"/>
  <c r="Z30" i="4"/>
  <c r="Y30" i="4"/>
  <c r="Z29" i="4"/>
  <c r="Y29" i="4"/>
  <c r="Z28" i="4"/>
  <c r="Y28" i="4"/>
  <c r="Z27" i="4"/>
  <c r="Y27" i="4"/>
  <c r="Z26" i="4"/>
  <c r="Y26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X36" i="3"/>
  <c r="W36" i="3"/>
  <c r="V36" i="3"/>
  <c r="U36" i="3"/>
  <c r="T36" i="3"/>
  <c r="S36" i="3"/>
  <c r="R36" i="3"/>
  <c r="Q36" i="3"/>
  <c r="P36" i="3"/>
  <c r="O36" i="3"/>
  <c r="N36" i="3"/>
  <c r="L36" i="3"/>
  <c r="M36" i="3"/>
  <c r="K36" i="3"/>
  <c r="J36" i="3"/>
  <c r="I36" i="3"/>
  <c r="H36" i="3"/>
  <c r="G36" i="3"/>
  <c r="F36" i="3"/>
  <c r="E36" i="3"/>
  <c r="D36" i="3"/>
  <c r="C36" i="3"/>
  <c r="Z35" i="3"/>
  <c r="Y35" i="3"/>
  <c r="Z34" i="3"/>
  <c r="Y34" i="3"/>
  <c r="Z33" i="3"/>
  <c r="Y33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4" i="3"/>
  <c r="Y14" i="3"/>
  <c r="Z13" i="3"/>
  <c r="Y13" i="3"/>
  <c r="Z12" i="3"/>
  <c r="Y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Z11" i="3"/>
  <c r="Y11" i="3"/>
  <c r="X36" i="2"/>
  <c r="W36" i="2"/>
  <c r="V36" i="2"/>
  <c r="U36" i="2"/>
  <c r="T36" i="2"/>
  <c r="S36" i="2"/>
  <c r="R36" i="2"/>
  <c r="Q36" i="2"/>
  <c r="P36" i="2"/>
  <c r="O36" i="2"/>
  <c r="O37" i="2" s="1"/>
  <c r="O37" i="3" s="1"/>
  <c r="N36" i="2"/>
  <c r="L36" i="2"/>
  <c r="M36" i="2"/>
  <c r="K36" i="2"/>
  <c r="J36" i="2"/>
  <c r="I36" i="2"/>
  <c r="H36" i="2"/>
  <c r="G36" i="2"/>
  <c r="G37" i="2" s="1"/>
  <c r="G37" i="3" s="1"/>
  <c r="F36" i="2"/>
  <c r="E36" i="2"/>
  <c r="D36" i="2"/>
  <c r="C36" i="2"/>
  <c r="C37" i="2" s="1"/>
  <c r="Z35" i="2"/>
  <c r="Y35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Z11" i="2"/>
  <c r="Y11" i="2"/>
  <c r="S37" i="2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Z11" i="1"/>
  <c r="Y11" i="1"/>
  <c r="Z36" i="4" l="1"/>
  <c r="Y36" i="4"/>
  <c r="W37" i="2"/>
  <c r="F37" i="2"/>
  <c r="F37" i="3" s="1"/>
  <c r="F37" i="4" s="1"/>
  <c r="N37" i="2"/>
  <c r="N37" i="3" s="1"/>
  <c r="N37" i="4" s="1"/>
  <c r="D37" i="2"/>
  <c r="D37" i="3" s="1"/>
  <c r="D37" i="4" s="1"/>
  <c r="H37" i="2"/>
  <c r="H37" i="3" s="1"/>
  <c r="H37" i="4" s="1"/>
  <c r="P37" i="2"/>
  <c r="P37" i="3" s="1"/>
  <c r="P37" i="4" s="1"/>
  <c r="X37" i="2"/>
  <c r="X37" i="3" s="1"/>
  <c r="X37" i="4" s="1"/>
  <c r="I37" i="2"/>
  <c r="I37" i="3" s="1"/>
  <c r="I37" i="4" s="1"/>
  <c r="U37" i="2"/>
  <c r="U37" i="3" s="1"/>
  <c r="U37" i="4" s="1"/>
  <c r="W37" i="3"/>
  <c r="W37" i="4" s="1"/>
  <c r="S37" i="3"/>
  <c r="S37" i="4" s="1"/>
  <c r="G37" i="4"/>
  <c r="O37" i="4"/>
  <c r="Q37" i="2"/>
  <c r="Q37" i="3" s="1"/>
  <c r="Q37" i="4" s="1"/>
  <c r="R37" i="2"/>
  <c r="R37" i="3" s="1"/>
  <c r="R37" i="4" s="1"/>
  <c r="V37" i="2"/>
  <c r="V37" i="3" s="1"/>
  <c r="V37" i="4" s="1"/>
  <c r="C37" i="3"/>
  <c r="C37" i="4" s="1"/>
  <c r="Y36" i="3"/>
  <c r="Z36" i="3"/>
  <c r="T37" i="2"/>
  <c r="T37" i="3" s="1"/>
  <c r="T37" i="4" s="1"/>
  <c r="L37" i="2"/>
  <c r="L37" i="3" s="1"/>
  <c r="L37" i="4" s="1"/>
  <c r="M37" i="2"/>
  <c r="M37" i="3" s="1"/>
  <c r="M37" i="4" s="1"/>
  <c r="K37" i="2"/>
  <c r="K37" i="3" s="1"/>
  <c r="K37" i="4" s="1"/>
  <c r="J37" i="2"/>
  <c r="J37" i="3" s="1"/>
  <c r="J37" i="4" s="1"/>
  <c r="AA36" i="2"/>
  <c r="Y36" i="2"/>
  <c r="Z36" i="2"/>
  <c r="E37" i="2"/>
  <c r="E37" i="3" s="1"/>
  <c r="E37" i="4" s="1"/>
  <c r="Z36" i="1"/>
  <c r="AA36" i="1"/>
  <c r="Y36" i="1"/>
  <c r="AA37" i="2" l="1"/>
  <c r="AA37" i="3" s="1"/>
  <c r="AA37" i="4" s="1"/>
  <c r="Y37" i="2"/>
  <c r="Y37" i="3" s="1"/>
  <c r="Y37" i="4" s="1"/>
  <c r="Z37" i="2"/>
  <c r="Z37" i="3" s="1"/>
  <c r="Z37" i="4" s="1"/>
  <c r="Z41" i="4" l="1"/>
  <c r="Z41" i="2" s="1"/>
  <c r="AA40" i="1"/>
  <c r="Z41" i="3" l="1"/>
</calcChain>
</file>

<file path=xl/sharedStrings.xml><?xml version="1.0" encoding="utf-8"?>
<sst xmlns="http://schemas.openxmlformats.org/spreadsheetml/2006/main" count="421" uniqueCount="63">
  <si>
    <t>Organization Name:</t>
  </si>
  <si>
    <t>Group Leader/Teacher:</t>
  </si>
  <si>
    <t>Customer # :</t>
  </si>
  <si>
    <t>MT</t>
  </si>
  <si>
    <t>CK</t>
  </si>
  <si>
    <t>DP</t>
  </si>
  <si>
    <t>GP</t>
  </si>
  <si>
    <t>P</t>
  </si>
  <si>
    <t>C</t>
  </si>
  <si>
    <t>FM</t>
  </si>
  <si>
    <t>TC</t>
  </si>
  <si>
    <t>CB</t>
  </si>
  <si>
    <t>IB</t>
  </si>
  <si>
    <t>PP</t>
  </si>
  <si>
    <t>PT</t>
  </si>
  <si>
    <t>MP</t>
  </si>
  <si>
    <t>CL</t>
  </si>
  <si>
    <t>TW</t>
  </si>
  <si>
    <t>CH</t>
  </si>
  <si>
    <t>OR</t>
  </si>
  <si>
    <t>SN</t>
  </si>
  <si>
    <t>Total Kits</t>
  </si>
  <si>
    <t>Total $ Profit</t>
  </si>
  <si>
    <t>Total $ Sales</t>
  </si>
  <si>
    <t>Seller's Name</t>
  </si>
  <si>
    <t>Qty</t>
  </si>
  <si>
    <t>Total 1-25 Sellers</t>
  </si>
  <si>
    <t xml:space="preserve"> </t>
  </si>
  <si>
    <t>FM - Family Meal Kit</t>
  </si>
  <si>
    <t>MT - 3 Meat Treat® Pizza Kit</t>
  </si>
  <si>
    <t>TC - Thin Crust Pizza Kit</t>
  </si>
  <si>
    <t>Total $ Due to LCPK</t>
  </si>
  <si>
    <t>CK - Celebration Kit</t>
  </si>
  <si>
    <t>IB - Italian Cheese Bread Kit</t>
  </si>
  <si>
    <t>GP - Pepperoni Garlic Pizza Kit</t>
  </si>
  <si>
    <t>PP - Pesonal Pepperoni Kit</t>
  </si>
  <si>
    <t>CH - Classic Chocolate Chunk Cookie Dough</t>
  </si>
  <si>
    <t>P - Pepperoni Pizza Kit</t>
  </si>
  <si>
    <t>PT - Thin Crust Personal Pepperoni Kit</t>
  </si>
  <si>
    <t>OR - Homestyle Oatmeal Raisin Cookie Dough</t>
  </si>
  <si>
    <t>Total Amount Due does not reflect any fees that may apply if under the delivery minimum.</t>
  </si>
  <si>
    <t>C - Cheese Pizza Kit</t>
  </si>
  <si>
    <t>MP - Microwave Personal Deep Dish Kit</t>
  </si>
  <si>
    <t>SN - Old-Fashioned Snickerdoodle Cookie Dough</t>
  </si>
  <si>
    <t>Total 26-50 Sellers</t>
  </si>
  <si>
    <t>Total 1-50 Sellers</t>
  </si>
  <si>
    <t>CB - Crazy Bread® Kit</t>
  </si>
  <si>
    <t>Total 51-75 Sellers</t>
  </si>
  <si>
    <t>Total 1-75 Sellers</t>
  </si>
  <si>
    <t>Total 76-100 Sellers</t>
  </si>
  <si>
    <t>Total 1-100 Sellers</t>
  </si>
  <si>
    <t>TW - Sugar Cookie with TWIX®</t>
  </si>
  <si>
    <r>
      <t>DP - Deep!Deep!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Dish Pizza Kit</t>
    </r>
  </si>
  <si>
    <r>
      <t>CL - Cinnamon Loaded Crazy Bites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Kit</t>
    </r>
  </si>
  <si>
    <t>SU</t>
  </si>
  <si>
    <t>AC</t>
  </si>
  <si>
    <t>PA</t>
  </si>
  <si>
    <t>CU</t>
  </si>
  <si>
    <t>SU - Supreme Pan Pizza</t>
  </si>
  <si>
    <t>AC - Apple Crumble Kit</t>
  </si>
  <si>
    <t>CU - Pizza Cutter 2 Pack</t>
  </si>
  <si>
    <t>PA - Pizza Server Paddle</t>
  </si>
  <si>
    <t>Total 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</si>
</sst>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theme="4"/>
      <name val="Arial"/>
      <family val="2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EFC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72DCD9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9CBC"/>
        <bgColor indexed="64"/>
      </patternFill>
    </fill>
    <fill>
      <patternFill patternType="solid">
        <fgColor rgb="FFDAB4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7EEE5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1E2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2EBB7"/>
        <bgColor indexed="64"/>
      </patternFill>
    </fill>
    <fill>
      <patternFill patternType="solid">
        <fgColor rgb="FFFAD2F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EA8B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EFE2"/>
        <bgColor indexed="64"/>
      </patternFill>
    </fill>
    <fill>
      <patternFill patternType="solid">
        <fgColor rgb="FFE0DDEF"/>
        <bgColor indexed="64"/>
      </patternFill>
    </fill>
    <fill>
      <patternFill patternType="solid">
        <fgColor rgb="FFE2F0D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0" borderId="0" applyNumberFormat="0" applyBorder="0" applyAlignment="0" applyProtection="0"/>
  </cellStyleXfs>
  <cellXfs count="178">
    <xf numFmtId="0" fontId="0" fillId="0" borderId="0" xfId="0"/>
    <xf numFmtId="0" fontId="2" fillId="2" borderId="0" xfId="0" applyFont="1" applyFill="1"/>
    <xf numFmtId="0" fontId="0" fillId="0" borderId="0" xfId="0" applyBorder="1" applyAlignment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right"/>
    </xf>
    <xf numFmtId="0" fontId="0" fillId="2" borderId="0" xfId="0" applyFill="1"/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0" fillId="18" borderId="7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19" borderId="7" xfId="0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20" borderId="7" xfId="0" applyFont="1" applyFill="1" applyBorder="1" applyAlignment="1" applyProtection="1">
      <alignment horizontal="center" vertical="center"/>
      <protection locked="0"/>
    </xf>
    <xf numFmtId="0" fontId="0" fillId="21" borderId="7" xfId="0" applyFont="1" applyFill="1" applyBorder="1" applyAlignment="1" applyProtection="1">
      <alignment horizontal="center" vertical="center"/>
      <protection locked="0"/>
    </xf>
    <xf numFmtId="0" fontId="0" fillId="22" borderId="7" xfId="0" applyFont="1" applyFill="1" applyBorder="1" applyAlignment="1" applyProtection="1">
      <alignment horizontal="center" vertical="center"/>
      <protection locked="0"/>
    </xf>
    <xf numFmtId="0" fontId="0" fillId="23" borderId="7" xfId="0" applyFont="1" applyFill="1" applyBorder="1" applyAlignment="1" applyProtection="1">
      <alignment horizontal="center" vertical="center"/>
      <protection locked="0"/>
    </xf>
    <xf numFmtId="0" fontId="0" fillId="24" borderId="7" xfId="0" applyFont="1" applyFill="1" applyBorder="1" applyAlignment="1" applyProtection="1">
      <alignment horizontal="center" vertical="center"/>
      <protection locked="0"/>
    </xf>
    <xf numFmtId="0" fontId="0" fillId="25" borderId="7" xfId="0" applyFont="1" applyFill="1" applyBorder="1" applyAlignment="1" applyProtection="1">
      <alignment horizontal="center" vertical="center"/>
      <protection locked="0"/>
    </xf>
    <xf numFmtId="0" fontId="0" fillId="26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14" borderId="7" xfId="0" applyFont="1" applyFill="1" applyBorder="1" applyAlignment="1" applyProtection="1">
      <alignment horizontal="center" vertical="center"/>
      <protection locked="0"/>
    </xf>
    <xf numFmtId="0" fontId="0" fillId="27" borderId="7" xfId="0" applyFont="1" applyFill="1" applyBorder="1" applyAlignment="1" applyProtection="1">
      <alignment horizontal="center" vertical="center"/>
      <protection locked="0"/>
    </xf>
    <xf numFmtId="0" fontId="0" fillId="28" borderId="7" xfId="0" applyFont="1" applyFill="1" applyBorder="1" applyAlignment="1" applyProtection="1">
      <alignment horizontal="center" vertical="center"/>
      <protection locked="0"/>
    </xf>
    <xf numFmtId="0" fontId="0" fillId="17" borderId="7" xfId="0" applyFont="1" applyFill="1" applyBorder="1" applyAlignment="1" applyProtection="1">
      <alignment horizontal="center" vertical="center"/>
      <protection locked="0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65" fontId="11" fillId="2" borderId="12" xfId="1" applyNumberFormat="1" applyFont="1" applyFill="1" applyBorder="1" applyAlignment="1" applyProtection="1">
      <alignment horizontal="center" vertical="center"/>
      <protection hidden="1"/>
    </xf>
    <xf numFmtId="165" fontId="11" fillId="0" borderId="12" xfId="0" applyNumberFormat="1" applyFont="1" applyBorder="1" applyAlignment="1" applyProtection="1">
      <alignment horizontal="center" vertical="center"/>
      <protection hidden="1"/>
    </xf>
    <xf numFmtId="0" fontId="2" fillId="19" borderId="11" xfId="0" applyFont="1" applyFill="1" applyBorder="1" applyAlignment="1">
      <alignment horizontal="center" vertical="center"/>
    </xf>
    <xf numFmtId="0" fontId="2" fillId="19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18" borderId="8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19" borderId="8" xfId="0" applyFont="1" applyFill="1" applyBorder="1" applyAlignment="1" applyProtection="1">
      <alignment horizontal="center" vertical="center"/>
      <protection locked="0"/>
    </xf>
    <xf numFmtId="0" fontId="0" fillId="20" borderId="8" xfId="0" applyFont="1" applyFill="1" applyBorder="1" applyAlignment="1" applyProtection="1">
      <alignment horizontal="center" vertical="center"/>
      <protection locked="0"/>
    </xf>
    <xf numFmtId="0" fontId="0" fillId="21" borderId="8" xfId="0" applyFont="1" applyFill="1" applyBorder="1" applyAlignment="1" applyProtection="1">
      <alignment horizontal="center" vertical="center"/>
      <protection locked="0"/>
    </xf>
    <xf numFmtId="0" fontId="0" fillId="22" borderId="8" xfId="0" applyFont="1" applyFill="1" applyBorder="1" applyAlignment="1" applyProtection="1">
      <alignment horizontal="center" vertical="center"/>
      <protection locked="0"/>
    </xf>
    <xf numFmtId="0" fontId="0" fillId="23" borderId="8" xfId="0" applyFont="1" applyFill="1" applyBorder="1" applyAlignment="1" applyProtection="1">
      <alignment horizontal="center" vertical="center"/>
      <protection locked="0"/>
    </xf>
    <xf numFmtId="0" fontId="0" fillId="24" borderId="8" xfId="0" applyFont="1" applyFill="1" applyBorder="1" applyAlignment="1" applyProtection="1">
      <alignment horizontal="center" vertical="center"/>
      <protection locked="0"/>
    </xf>
    <xf numFmtId="0" fontId="0" fillId="25" borderId="8" xfId="0" applyFont="1" applyFill="1" applyBorder="1" applyAlignment="1" applyProtection="1">
      <alignment horizontal="center" vertical="center"/>
      <protection locked="0"/>
    </xf>
    <xf numFmtId="0" fontId="0" fillId="26" borderId="8" xfId="0" applyFont="1" applyFill="1" applyBorder="1" applyAlignment="1" applyProtection="1">
      <alignment horizontal="center" vertical="center"/>
      <protection locked="0"/>
    </xf>
    <xf numFmtId="0" fontId="0" fillId="14" borderId="8" xfId="0" applyFont="1" applyFill="1" applyBorder="1" applyAlignment="1" applyProtection="1">
      <alignment horizontal="center" vertical="center"/>
      <protection locked="0"/>
    </xf>
    <xf numFmtId="0" fontId="0" fillId="27" borderId="8" xfId="0" applyFont="1" applyFill="1" applyBorder="1" applyAlignment="1" applyProtection="1">
      <alignment horizontal="center" vertical="center"/>
      <protection locked="0"/>
    </xf>
    <xf numFmtId="0" fontId="0" fillId="28" borderId="8" xfId="0" applyFont="1" applyFill="1" applyBorder="1" applyAlignment="1" applyProtection="1">
      <alignment horizontal="center" vertical="center"/>
      <protection locked="0"/>
    </xf>
    <xf numFmtId="0" fontId="0" fillId="17" borderId="8" xfId="0" applyFont="1" applyFill="1" applyBorder="1" applyAlignment="1" applyProtection="1">
      <alignment horizontal="center" vertical="center"/>
      <protection locked="0"/>
    </xf>
    <xf numFmtId="1" fontId="11" fillId="0" borderId="9" xfId="0" applyNumberFormat="1" applyFont="1" applyFill="1" applyBorder="1" applyAlignment="1" applyProtection="1">
      <alignment horizontal="center" vertical="center"/>
      <protection hidden="1"/>
    </xf>
    <xf numFmtId="1" fontId="11" fillId="0" borderId="9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  <protection hidden="1"/>
    </xf>
    <xf numFmtId="164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164" fontId="11" fillId="0" borderId="0" xfId="1" applyNumberFormat="1" applyFont="1" applyBorder="1" applyAlignment="1" applyProtection="1">
      <alignment vertical="center" wrapText="1"/>
    </xf>
    <xf numFmtId="164" fontId="11" fillId="2" borderId="0" xfId="1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0" fillId="2" borderId="0" xfId="0" applyFill="1" applyBorder="1"/>
    <xf numFmtId="0" fontId="0" fillId="0" borderId="0" xfId="0" applyBorder="1" applyAlignment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2" fillId="2" borderId="0" xfId="0" applyFont="1" applyFill="1" applyBorder="1"/>
    <xf numFmtId="0" fontId="11" fillId="0" borderId="0" xfId="0" applyFont="1" applyFill="1" applyBorder="1" applyAlignment="1">
      <alignment vertical="center" wrapText="1"/>
    </xf>
    <xf numFmtId="44" fontId="13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Border="1" applyAlignment="1">
      <alignment vertical="center"/>
    </xf>
    <xf numFmtId="165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0" fillId="29" borderId="8" xfId="0" applyFont="1" applyFill="1" applyBorder="1" applyAlignment="1">
      <alignment horizontal="center" vertical="center" wrapText="1"/>
    </xf>
    <xf numFmtId="165" fontId="11" fillId="0" borderId="9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10" fillId="29" borderId="7" xfId="0" applyFont="1" applyFill="1" applyBorder="1" applyAlignment="1">
      <alignment horizontal="center" vertical="center" wrapText="1"/>
    </xf>
    <xf numFmtId="0" fontId="4" fillId="32" borderId="7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/>
    <xf numFmtId="0" fontId="14" fillId="0" borderId="0" xfId="2" applyFont="1" applyFill="1" applyBorder="1" applyAlignment="1">
      <alignment vertical="top"/>
    </xf>
    <xf numFmtId="0" fontId="14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wrapText="1"/>
    </xf>
    <xf numFmtId="0" fontId="8" fillId="33" borderId="7" xfId="0" applyFont="1" applyFill="1" applyBorder="1" applyAlignment="1">
      <alignment horizontal="center" vertical="center" wrapText="1"/>
    </xf>
    <xf numFmtId="0" fontId="0" fillId="34" borderId="7" xfId="0" applyFont="1" applyFill="1" applyBorder="1" applyAlignment="1" applyProtection="1">
      <alignment horizontal="center" vertical="center"/>
      <protection locked="0"/>
    </xf>
    <xf numFmtId="0" fontId="0" fillId="34" borderId="8" xfId="0" applyFont="1" applyFill="1" applyBorder="1" applyAlignment="1" applyProtection="1">
      <alignment horizontal="center" vertical="center"/>
      <protection locked="0"/>
    </xf>
    <xf numFmtId="0" fontId="0" fillId="35" borderId="7" xfId="0" applyFont="1" applyFill="1" applyBorder="1" applyAlignment="1" applyProtection="1">
      <alignment horizontal="center" vertical="center"/>
      <protection locked="0"/>
    </xf>
    <xf numFmtId="0" fontId="0" fillId="35" borderId="8" xfId="0" applyFont="1" applyFill="1" applyBorder="1" applyAlignment="1" applyProtection="1">
      <alignment horizontal="center" vertical="center"/>
      <protection locked="0"/>
    </xf>
    <xf numFmtId="0" fontId="0" fillId="36" borderId="7" xfId="0" applyFont="1" applyFill="1" applyBorder="1" applyAlignment="1" applyProtection="1">
      <alignment horizontal="center" vertical="center"/>
      <protection locked="0"/>
    </xf>
    <xf numFmtId="0" fontId="0" fillId="36" borderId="8" xfId="0" applyFont="1" applyFill="1" applyBorder="1" applyAlignment="1" applyProtection="1">
      <alignment horizontal="center" vertical="center"/>
      <protection locked="0"/>
    </xf>
    <xf numFmtId="0" fontId="10" fillId="37" borderId="7" xfId="0" applyFont="1" applyFill="1" applyBorder="1" applyAlignment="1">
      <alignment horizontal="center" vertical="center" wrapText="1"/>
    </xf>
    <xf numFmtId="0" fontId="4" fillId="38" borderId="7" xfId="0" applyFont="1" applyFill="1" applyBorder="1" applyAlignment="1">
      <alignment horizontal="center" vertical="center" wrapText="1"/>
    </xf>
    <xf numFmtId="0" fontId="10" fillId="39" borderId="7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2" borderId="1" xfId="0" applyFont="1" applyFill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top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4" fontId="4" fillId="2" borderId="10" xfId="1" applyNumberFormat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165" fontId="11" fillId="2" borderId="8" xfId="1" applyNumberFormat="1" applyFont="1" applyFill="1" applyBorder="1" applyAlignment="1" applyProtection="1">
      <alignment horizontal="center" vertical="center" wrapText="1"/>
    </xf>
    <xf numFmtId="165" fontId="11" fillId="2" borderId="16" xfId="1" applyNumberFormat="1" applyFont="1" applyFill="1" applyBorder="1" applyAlignment="1" applyProtection="1">
      <alignment horizontal="center" vertical="center" wrapText="1"/>
    </xf>
    <xf numFmtId="165" fontId="11" fillId="2" borderId="10" xfId="1" applyNumberFormat="1" applyFont="1" applyFill="1" applyBorder="1" applyAlignment="1" applyProtection="1">
      <alignment horizontal="center" vertical="center" wrapText="1"/>
    </xf>
    <xf numFmtId="165" fontId="11" fillId="0" borderId="14" xfId="0" applyNumberFormat="1" applyFont="1" applyBorder="1" applyAlignment="1" applyProtection="1">
      <alignment horizontal="center" vertical="center" wrapText="1"/>
    </xf>
    <xf numFmtId="165" fontId="11" fillId="0" borderId="15" xfId="0" applyNumberFormat="1" applyFont="1" applyBorder="1" applyAlignment="1" applyProtection="1">
      <alignment horizontal="center" vertical="center" wrapText="1"/>
    </xf>
    <xf numFmtId="165" fontId="11" fillId="0" borderId="17" xfId="0" applyNumberFormat="1" applyFont="1" applyBorder="1" applyAlignment="1" applyProtection="1">
      <alignment horizontal="center" vertical="center" wrapText="1"/>
    </xf>
    <xf numFmtId="165" fontId="11" fillId="0" borderId="18" xfId="0" applyNumberFormat="1" applyFont="1" applyBorder="1" applyAlignment="1" applyProtection="1">
      <alignment horizontal="center" vertical="center" wrapText="1"/>
    </xf>
    <xf numFmtId="165" fontId="11" fillId="0" borderId="19" xfId="0" applyNumberFormat="1" applyFont="1" applyBorder="1" applyAlignment="1" applyProtection="1">
      <alignment horizontal="center" vertical="center" wrapText="1"/>
    </xf>
    <xf numFmtId="165" fontId="11" fillId="0" borderId="20" xfId="0" applyNumberFormat="1" applyFont="1" applyBorder="1" applyAlignment="1" applyProtection="1">
      <alignment horizontal="center" vertical="center" wrapText="1"/>
    </xf>
  </cellXfs>
  <cellStyles count="3">
    <cellStyle name="20% - Accent6" xfId="2" builtinId="50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  <color rgb="FFFF0066"/>
      <color rgb="FFFF33CC"/>
      <color rgb="FFE0DDEF"/>
      <color rgb="FFE2F0DC"/>
      <color rgb="FFCAF2CE"/>
      <color rgb="FFFFCC99"/>
      <color rgb="FFFAEFE2"/>
      <color rgb="FFF8E7D4"/>
      <color rgb="FFEA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222251</xdr:colOff>
      <xdr:row>0</xdr:row>
      <xdr:rowOff>63501</xdr:rowOff>
    </xdr:from>
    <xdr:to>
      <xdr:col>27</xdr:col>
      <xdr:colOff>984251</xdr:colOff>
      <xdr:row>7</xdr:row>
      <xdr:rowOff>47626</xdr:rowOff>
    </xdr:to>
    <xdr:sp macro="" textlink="">
      <xdr:nvSpPr>
        <xdr:cNvPr id="2" name="Text Box 1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270876" y="63501"/>
          <a:ext cx="11277600" cy="143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PizzaKit.com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Transfer totals from each seller's order form to this tally sheet.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Use more than one worksheet/tab if you have more than 25 sellers.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Tally all sellers' orders and collect all money due before placing your final order.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 Call a Customer Care Representative and/or place order online to verify amount due at delivery.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37</xdr:row>
      <xdr:rowOff>135731</xdr:rowOff>
    </xdr:from>
    <xdr:to>
      <xdr:col>6</xdr:col>
      <xdr:colOff>466725</xdr:colOff>
      <xdr:row>46</xdr:row>
      <xdr:rowOff>61648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565856"/>
          <a:ext cx="5872163" cy="14261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Place your final order by calling us at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888-4-LC-KITS.</a:t>
          </a:r>
        </a:p>
        <a:p>
          <a:pPr algn="l" rtl="0">
            <a:lnSpc>
              <a:spcPts val="1200"/>
            </a:lnSpc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PizzaKit.com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Wingdings"/>
            </a:rPr>
            <a:t>ü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Reminder:  Be sure to place your order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by noon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on your final order date indicated</a:t>
          </a:r>
        </a:p>
        <a:p>
          <a:pPr algn="l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on your confirmed reservation form.</a:t>
          </a:r>
          <a:endParaRPr lang="en-US" sz="800" b="0" i="0" u="none" strike="noStrike" baseline="0">
            <a:solidFill>
              <a:srgbClr val="000000"/>
            </a:solidFill>
            <a:latin typeface="Comic Sans MS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</a:p>
      </xdr:txBody>
    </xdr:sp>
    <xdr:clientData/>
  </xdr:twoCellAnchor>
  <xdr:twoCellAnchor>
    <xdr:from>
      <xdr:col>0</xdr:col>
      <xdr:colOff>57150</xdr:colOff>
      <xdr:row>47</xdr:row>
      <xdr:rowOff>25400</xdr:rowOff>
    </xdr:from>
    <xdr:to>
      <xdr:col>14</xdr:col>
      <xdr:colOff>0</xdr:colOff>
      <xdr:row>49</xdr:row>
      <xdr:rowOff>22568</xdr:rowOff>
    </xdr:to>
    <xdr:sp macro="" textlink="">
      <xdr:nvSpPr>
        <xdr:cNvPr id="4" name="WordArt 6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14170025"/>
          <a:ext cx="9963150" cy="32101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Helping You Raise Dough For Your Community! </a:t>
          </a:r>
        </a:p>
      </xdr:txBody>
    </xdr:sp>
    <xdr:clientData/>
  </xdr:twoCellAnchor>
  <xdr:twoCellAnchor editAs="oneCell">
    <xdr:from>
      <xdr:col>21</xdr:col>
      <xdr:colOff>11907</xdr:colOff>
      <xdr:row>0</xdr:row>
      <xdr:rowOff>142875</xdr:rowOff>
    </xdr:from>
    <xdr:to>
      <xdr:col>26</xdr:col>
      <xdr:colOff>457832</xdr:colOff>
      <xdr:row>6</xdr:row>
      <xdr:rowOff>149816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1DFABE-684A-4E3C-8774-49ABA72B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142875"/>
          <a:ext cx="3720144" cy="1292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222251</xdr:colOff>
      <xdr:row>0</xdr:row>
      <xdr:rowOff>63501</xdr:rowOff>
    </xdr:from>
    <xdr:to>
      <xdr:col>26</xdr:col>
      <xdr:colOff>984251</xdr:colOff>
      <xdr:row>7</xdr:row>
      <xdr:rowOff>47626</xdr:rowOff>
    </xdr:to>
    <xdr:sp macro="" textlink="">
      <xdr:nvSpPr>
        <xdr:cNvPr id="2" name="Text Box 1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270876" y="63501"/>
          <a:ext cx="11277600" cy="143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PizzaKit.com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Transfer totals from each seller's order form to this tally sheet.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Use more than one worksheet/tab if you have more than 25 sellers.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Tally all sellers' orders and collect all money due before placing your final order.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 Call a Customer Care Representative and/or place order online to verify amount due at delivery.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159544</xdr:rowOff>
    </xdr:from>
    <xdr:to>
      <xdr:col>6</xdr:col>
      <xdr:colOff>466725</xdr:colOff>
      <xdr:row>46</xdr:row>
      <xdr:rowOff>104511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970669"/>
          <a:ext cx="5872163" cy="127846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Place your final order by calling us at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888-4-LC-KITS.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PizzaKit.com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Wingdings"/>
            </a:rPr>
            <a:t>ü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Reminder:  Be sure to place your order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by noon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on your final order date indicated</a:t>
          </a:r>
        </a:p>
        <a:p>
          <a:pPr algn="l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on your confirmed reservation form.</a:t>
          </a:r>
          <a:endParaRPr lang="en-US" sz="800" b="0" i="0" u="none" strike="noStrike" baseline="0">
            <a:solidFill>
              <a:srgbClr val="000000"/>
            </a:solidFill>
            <a:latin typeface="Comic Sans MS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</a:p>
      </xdr:txBody>
    </xdr:sp>
    <xdr:clientData/>
  </xdr:twoCellAnchor>
  <xdr:twoCellAnchor>
    <xdr:from>
      <xdr:col>0</xdr:col>
      <xdr:colOff>57150</xdr:colOff>
      <xdr:row>48</xdr:row>
      <xdr:rowOff>25400</xdr:rowOff>
    </xdr:from>
    <xdr:to>
      <xdr:col>13</xdr:col>
      <xdr:colOff>0</xdr:colOff>
      <xdr:row>50</xdr:row>
      <xdr:rowOff>22568</xdr:rowOff>
    </xdr:to>
    <xdr:sp macro="" textlink="">
      <xdr:nvSpPr>
        <xdr:cNvPr id="4" name="WordArt 6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14170025"/>
          <a:ext cx="9963150" cy="3781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Helping You Raise Dough For Your Community! </a:t>
          </a:r>
        </a:p>
      </xdr:txBody>
    </xdr:sp>
    <xdr:clientData/>
  </xdr:twoCellAnchor>
  <xdr:twoCellAnchor editAs="oneCell">
    <xdr:from>
      <xdr:col>21</xdr:col>
      <xdr:colOff>365126</xdr:colOff>
      <xdr:row>0</xdr:row>
      <xdr:rowOff>111125</xdr:rowOff>
    </xdr:from>
    <xdr:to>
      <xdr:col>26</xdr:col>
      <xdr:colOff>811051</xdr:colOff>
      <xdr:row>6</xdr:row>
      <xdr:rowOff>118066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A58655E-D38E-4A5A-A8A0-C09713A60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3220" y="111125"/>
          <a:ext cx="3720144" cy="1292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222251</xdr:colOff>
      <xdr:row>0</xdr:row>
      <xdr:rowOff>63501</xdr:rowOff>
    </xdr:from>
    <xdr:to>
      <xdr:col>26</xdr:col>
      <xdr:colOff>984251</xdr:colOff>
      <xdr:row>7</xdr:row>
      <xdr:rowOff>47626</xdr:rowOff>
    </xdr:to>
    <xdr:sp macro="" textlink="">
      <xdr:nvSpPr>
        <xdr:cNvPr id="2" name="Text Box 1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270876" y="63501"/>
          <a:ext cx="11277600" cy="143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PizzaKit.com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Transfer totals from each seller's order form to this tally sheet.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Use more than one worksheet/tab if you have more than 25 sellers.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Tally all sellers' orders and collect all money due before placing your final order.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 Call a Customer Care Representative and/or place order online to verify amount due at delivery.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135731</xdr:rowOff>
    </xdr:from>
    <xdr:to>
      <xdr:col>6</xdr:col>
      <xdr:colOff>466725</xdr:colOff>
      <xdr:row>45</xdr:row>
      <xdr:rowOff>118798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946856"/>
          <a:ext cx="5872163" cy="11498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Place your final order by calling us at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888-4-LC-KITS.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PizzaKit.com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Wingdings"/>
            </a:rPr>
            <a:t>ü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Reminder:  Be sure to place your order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by noon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on your final order date indicated</a:t>
          </a:r>
        </a:p>
        <a:p>
          <a:pPr algn="l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on your confirmed reservation form.</a:t>
          </a:r>
          <a:endParaRPr lang="en-US" sz="800" b="0" i="0" u="none" strike="noStrike" baseline="0">
            <a:solidFill>
              <a:srgbClr val="000000"/>
            </a:solidFill>
            <a:latin typeface="Comic Sans MS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</a:p>
      </xdr:txBody>
    </xdr:sp>
    <xdr:clientData/>
  </xdr:twoCellAnchor>
  <xdr:twoCellAnchor>
    <xdr:from>
      <xdr:col>0</xdr:col>
      <xdr:colOff>57150</xdr:colOff>
      <xdr:row>48</xdr:row>
      <xdr:rowOff>25400</xdr:rowOff>
    </xdr:from>
    <xdr:to>
      <xdr:col>13</xdr:col>
      <xdr:colOff>0</xdr:colOff>
      <xdr:row>50</xdr:row>
      <xdr:rowOff>22568</xdr:rowOff>
    </xdr:to>
    <xdr:sp macro="" textlink="">
      <xdr:nvSpPr>
        <xdr:cNvPr id="4" name="WordArt 6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14551025"/>
          <a:ext cx="9963150" cy="3781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Helping You Raise Dough For Your Community! </a:t>
          </a:r>
        </a:p>
      </xdr:txBody>
    </xdr:sp>
    <xdr:clientData/>
  </xdr:twoCellAnchor>
  <xdr:twoCellAnchor editAs="oneCell">
    <xdr:from>
      <xdr:col>21</xdr:col>
      <xdr:colOff>305595</xdr:colOff>
      <xdr:row>0</xdr:row>
      <xdr:rowOff>99220</xdr:rowOff>
    </xdr:from>
    <xdr:to>
      <xdr:col>26</xdr:col>
      <xdr:colOff>751520</xdr:colOff>
      <xdr:row>6</xdr:row>
      <xdr:rowOff>106161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9682774-982A-47DF-A4AE-140C8307D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3689" y="99220"/>
          <a:ext cx="3720144" cy="12928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222251</xdr:colOff>
      <xdr:row>0</xdr:row>
      <xdr:rowOff>63501</xdr:rowOff>
    </xdr:from>
    <xdr:to>
      <xdr:col>26</xdr:col>
      <xdr:colOff>984251</xdr:colOff>
      <xdr:row>7</xdr:row>
      <xdr:rowOff>47626</xdr:rowOff>
    </xdr:to>
    <xdr:sp macro="" textlink="">
      <xdr:nvSpPr>
        <xdr:cNvPr id="2" name="Text Box 12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270876" y="63501"/>
          <a:ext cx="11277600" cy="14319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PizzaKit.com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 Transfer totals from each seller's order form to this tally sheet.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 Use more than one worksheet/tab if you have more than 25 sellers.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 Tally all sellers' orders and collect all money due before placing your final order.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 Call a Customer Care Representative and/or place order online to verify amount due at delivery.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</xdr:colOff>
      <xdr:row>38</xdr:row>
      <xdr:rowOff>123825</xdr:rowOff>
    </xdr:from>
    <xdr:to>
      <xdr:col>6</xdr:col>
      <xdr:colOff>485775</xdr:colOff>
      <xdr:row>44</xdr:row>
      <xdr:rowOff>164042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12934950"/>
          <a:ext cx="5886450" cy="106891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Place your final order by calling us toll-free at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1-888-4-LC-KITS.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enter your order online at </a:t>
          </a: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PizzaKit.com</a:t>
          </a: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Wingdings"/>
            </a:rPr>
            <a:t>ü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Reminder:  Be sure to place your order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by noon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on your final order date indicated</a:t>
          </a:r>
        </a:p>
        <a:p>
          <a:pPr algn="l" rtl="0">
            <a:lnSpc>
              <a:spcPts val="14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on your confirmed reservation form.</a:t>
          </a:r>
          <a:endParaRPr lang="en-US" sz="800" b="0" i="0" u="none" strike="noStrike" baseline="0">
            <a:solidFill>
              <a:srgbClr val="000000"/>
            </a:solidFill>
            <a:latin typeface="Comic Sans MS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</a:p>
      </xdr:txBody>
    </xdr:sp>
    <xdr:clientData/>
  </xdr:twoCellAnchor>
  <xdr:twoCellAnchor>
    <xdr:from>
      <xdr:col>0</xdr:col>
      <xdr:colOff>57150</xdr:colOff>
      <xdr:row>48</xdr:row>
      <xdr:rowOff>25400</xdr:rowOff>
    </xdr:from>
    <xdr:to>
      <xdr:col>13</xdr:col>
      <xdr:colOff>0</xdr:colOff>
      <xdr:row>50</xdr:row>
      <xdr:rowOff>22568</xdr:rowOff>
    </xdr:to>
    <xdr:sp macro="" textlink="">
      <xdr:nvSpPr>
        <xdr:cNvPr id="4" name="WordArt 6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14551025"/>
          <a:ext cx="9963150" cy="37816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Helping You Raise Dough For Your Community! </a:t>
          </a:r>
        </a:p>
      </xdr:txBody>
    </xdr:sp>
    <xdr:clientData/>
  </xdr:twoCellAnchor>
  <xdr:twoCellAnchor editAs="oneCell">
    <xdr:from>
      <xdr:col>21</xdr:col>
      <xdr:colOff>329407</xdr:colOff>
      <xdr:row>0</xdr:row>
      <xdr:rowOff>123032</xdr:rowOff>
    </xdr:from>
    <xdr:to>
      <xdr:col>26</xdr:col>
      <xdr:colOff>775332</xdr:colOff>
      <xdr:row>6</xdr:row>
      <xdr:rowOff>129973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271423-97D4-4BB7-8386-8675C0001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1" y="123032"/>
          <a:ext cx="3720144" cy="129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6"/>
  <sheetViews>
    <sheetView showGridLines="0" tabSelected="1" zoomScale="80" zoomScaleNormal="80" workbookViewId="0">
      <selection activeCell="Z12" sqref="Z12"/>
    </sheetView>
  </sheetViews>
  <sheetFormatPr defaultColWidth="9.140625" defaultRowHeight="15" x14ac:dyDescent="0.25"/>
  <cols>
    <col min="1" max="1" width="4.7109375" style="6" customWidth="1"/>
    <col min="2" max="2" width="37.140625" style="6" customWidth="1"/>
    <col min="3" max="27" width="9.85546875" style="6" customWidth="1"/>
    <col min="28" max="29" width="15.7109375" style="6" customWidth="1"/>
    <col min="30" max="30" width="19.85546875" style="6" customWidth="1"/>
    <col min="31" max="16384" width="9.140625" style="6"/>
  </cols>
  <sheetData>
    <row r="1" spans="1:30" ht="14.45" customHeight="1" x14ac:dyDescent="0.25">
      <c r="A1" s="1"/>
      <c r="B1" s="149" t="s">
        <v>0</v>
      </c>
      <c r="C1" s="150"/>
      <c r="D1" s="150"/>
      <c r="E1" s="150"/>
      <c r="F1" s="150"/>
      <c r="G1" s="150"/>
      <c r="H1" s="150"/>
      <c r="I1" s="151"/>
      <c r="J1" s="164"/>
      <c r="K1" s="3"/>
      <c r="L1" s="3"/>
      <c r="M1" s="3"/>
      <c r="N1" s="3"/>
      <c r="O1" s="4"/>
      <c r="P1" s="4"/>
      <c r="Q1" s="4"/>
      <c r="R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/>
    </row>
    <row r="2" spans="1:30" ht="20.100000000000001" customHeight="1" x14ac:dyDescent="0.25">
      <c r="A2" s="1"/>
      <c r="B2" s="152"/>
      <c r="C2" s="153"/>
      <c r="D2" s="153"/>
      <c r="E2" s="153"/>
      <c r="F2" s="153"/>
      <c r="G2" s="153"/>
      <c r="H2" s="153"/>
      <c r="I2" s="154"/>
      <c r="J2" s="164"/>
      <c r="K2" s="3"/>
      <c r="L2" s="3"/>
      <c r="M2" s="3"/>
      <c r="N2" s="3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/>
    </row>
    <row r="3" spans="1:30" ht="14.45" customHeight="1" x14ac:dyDescent="0.25">
      <c r="A3" s="1"/>
      <c r="B3" s="149" t="s">
        <v>1</v>
      </c>
      <c r="C3" s="150"/>
      <c r="D3" s="150"/>
      <c r="E3" s="150"/>
      <c r="F3" s="150"/>
      <c r="G3" s="150"/>
      <c r="H3" s="150"/>
      <c r="I3" s="151"/>
      <c r="J3" s="164"/>
      <c r="K3" s="3"/>
      <c r="L3" s="3"/>
      <c r="M3" s="3"/>
      <c r="N3" s="3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</row>
    <row r="4" spans="1:30" ht="20.100000000000001" customHeight="1" x14ac:dyDescent="0.25">
      <c r="A4" s="1"/>
      <c r="B4" s="152"/>
      <c r="C4" s="153"/>
      <c r="D4" s="153"/>
      <c r="E4" s="153"/>
      <c r="F4" s="153"/>
      <c r="G4" s="153"/>
      <c r="H4" s="153"/>
      <c r="I4" s="154"/>
      <c r="J4" s="164"/>
      <c r="K4" s="3"/>
      <c r="L4" s="3"/>
      <c r="M4" s="3"/>
      <c r="N4" s="3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5"/>
    </row>
    <row r="5" spans="1:30" ht="14.45" customHeight="1" x14ac:dyDescent="0.25">
      <c r="A5" s="1"/>
      <c r="B5" s="155" t="s">
        <v>2</v>
      </c>
      <c r="C5" s="156"/>
      <c r="D5" s="156"/>
      <c r="E5" s="156"/>
      <c r="F5" s="156"/>
      <c r="G5" s="156"/>
      <c r="H5" s="156"/>
      <c r="I5" s="157"/>
      <c r="J5" s="164"/>
      <c r="K5" s="8"/>
      <c r="L5" s="8"/>
      <c r="M5" s="8"/>
      <c r="N5" s="8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5"/>
    </row>
    <row r="6" spans="1:30" ht="20.100000000000001" customHeight="1" x14ac:dyDescent="0.25">
      <c r="A6" s="1"/>
      <c r="B6" s="158"/>
      <c r="C6" s="159"/>
      <c r="D6" s="159"/>
      <c r="E6" s="159"/>
      <c r="F6" s="159"/>
      <c r="G6" s="159"/>
      <c r="H6" s="159"/>
      <c r="I6" s="160"/>
      <c r="J6" s="164"/>
      <c r="K6" s="8"/>
      <c r="L6" s="8"/>
      <c r="M6" s="8"/>
      <c r="N6" s="8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5"/>
    </row>
    <row r="7" spans="1:30" ht="12.75" customHeight="1" x14ac:dyDescent="0.25">
      <c r="A7" s="1"/>
      <c r="B7" s="9"/>
      <c r="C7" s="161"/>
      <c r="D7" s="161"/>
      <c r="E7" s="161"/>
      <c r="F7" s="161"/>
      <c r="G7" s="161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"/>
    </row>
    <row r="8" spans="1:30" ht="13.5" customHeight="1" thickBot="1" x14ac:dyDescent="0.3">
      <c r="A8" s="1"/>
      <c r="B8" s="9"/>
      <c r="C8" s="161"/>
      <c r="D8" s="161"/>
      <c r="E8" s="161"/>
      <c r="F8" s="161"/>
      <c r="G8" s="161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/>
    </row>
    <row r="9" spans="1:30" ht="25.5" customHeight="1" thickBot="1" x14ac:dyDescent="0.3">
      <c r="A9" s="11"/>
      <c r="B9" s="11"/>
      <c r="C9" s="129" t="s">
        <v>4</v>
      </c>
      <c r="D9" s="13" t="s">
        <v>5</v>
      </c>
      <c r="E9" s="136" t="s">
        <v>54</v>
      </c>
      <c r="F9" s="12" t="s">
        <v>3</v>
      </c>
      <c r="G9" s="14" t="s">
        <v>6</v>
      </c>
      <c r="H9" s="15" t="s">
        <v>7</v>
      </c>
      <c r="I9" s="16" t="s">
        <v>8</v>
      </c>
      <c r="J9" s="17" t="s">
        <v>9</v>
      </c>
      <c r="K9" s="117" t="s">
        <v>10</v>
      </c>
      <c r="L9" s="118" t="s">
        <v>12</v>
      </c>
      <c r="M9" s="18" t="s">
        <v>11</v>
      </c>
      <c r="N9" s="19" t="s">
        <v>13</v>
      </c>
      <c r="O9" s="138" t="s">
        <v>15</v>
      </c>
      <c r="P9" s="20" t="s">
        <v>14</v>
      </c>
      <c r="Q9" s="137" t="s">
        <v>55</v>
      </c>
      <c r="R9" s="21" t="s">
        <v>16</v>
      </c>
      <c r="S9" s="113" t="s">
        <v>17</v>
      </c>
      <c r="T9" s="23" t="s">
        <v>18</v>
      </c>
      <c r="U9" s="24" t="s">
        <v>19</v>
      </c>
      <c r="V9" s="25" t="s">
        <v>20</v>
      </c>
      <c r="W9" s="139" t="s">
        <v>57</v>
      </c>
      <c r="X9" s="22" t="s">
        <v>56</v>
      </c>
      <c r="Y9" s="162" t="s">
        <v>21</v>
      </c>
      <c r="Z9" s="165" t="s">
        <v>22</v>
      </c>
      <c r="AA9" s="165" t="s">
        <v>23</v>
      </c>
    </row>
    <row r="10" spans="1:30" ht="15.75" thickBot="1" x14ac:dyDescent="0.3">
      <c r="A10" s="26"/>
      <c r="B10" s="27" t="s">
        <v>24</v>
      </c>
      <c r="C10" s="29" t="s">
        <v>25</v>
      </c>
      <c r="D10" s="28" t="s">
        <v>25</v>
      </c>
      <c r="E10" s="29" t="s">
        <v>25</v>
      </c>
      <c r="F10" s="29" t="s">
        <v>25</v>
      </c>
      <c r="G10" s="29" t="s">
        <v>25</v>
      </c>
      <c r="H10" s="29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9" t="s">
        <v>25</v>
      </c>
      <c r="N10" s="29" t="s">
        <v>25</v>
      </c>
      <c r="O10" s="28" t="s">
        <v>25</v>
      </c>
      <c r="P10" s="28" t="s">
        <v>25</v>
      </c>
      <c r="Q10" s="29" t="s">
        <v>25</v>
      </c>
      <c r="R10" s="29" t="s">
        <v>25</v>
      </c>
      <c r="S10" s="30" t="s">
        <v>25</v>
      </c>
      <c r="T10" s="30" t="s">
        <v>25</v>
      </c>
      <c r="U10" s="30" t="s">
        <v>25</v>
      </c>
      <c r="V10" s="30" t="s">
        <v>25</v>
      </c>
      <c r="W10" s="30" t="s">
        <v>25</v>
      </c>
      <c r="X10" s="30" t="s">
        <v>25</v>
      </c>
      <c r="Y10" s="163"/>
      <c r="Z10" s="166"/>
      <c r="AA10" s="166"/>
    </row>
    <row r="11" spans="1:30" ht="30" customHeight="1" thickBot="1" x14ac:dyDescent="0.3">
      <c r="A11" s="31">
        <v>1</v>
      </c>
      <c r="B11" s="32"/>
      <c r="C11" s="130"/>
      <c r="D11" s="35"/>
      <c r="E11" s="130"/>
      <c r="F11" s="33"/>
      <c r="G11" s="36"/>
      <c r="H11" s="37"/>
      <c r="I11" s="38"/>
      <c r="J11" s="39"/>
      <c r="K11" s="40"/>
      <c r="L11" s="134"/>
      <c r="M11" s="132"/>
      <c r="N11" s="41"/>
      <c r="O11" s="42"/>
      <c r="P11" s="35"/>
      <c r="Q11" s="42"/>
      <c r="R11" s="43"/>
      <c r="S11" s="34"/>
      <c r="T11" s="46"/>
      <c r="U11" s="47"/>
      <c r="V11" s="48"/>
      <c r="W11" s="35"/>
      <c r="X11" s="45"/>
      <c r="Y11" s="49">
        <f t="shared" ref="Y11:Y35" si="0">SUM(C11:X11)</f>
        <v>0</v>
      </c>
      <c r="Z11" s="50">
        <f t="shared" ref="Z11:Z35" si="1">(SUM(C11:X11)*6)</f>
        <v>0</v>
      </c>
      <c r="AA11" s="51">
        <f>((C11+D11+E11+F11+G11+X11)*25)+((H11+I11+J11+K11+L11+N11+O11+P11+Q11+R11)*22)+((M11+S11+T11+U11+V11+W11)*19)</f>
        <v>0</v>
      </c>
    </row>
    <row r="12" spans="1:30" ht="30" customHeight="1" thickBot="1" x14ac:dyDescent="0.3">
      <c r="A12" s="52">
        <f t="shared" ref="A12:A35" si="2">A11+1</f>
        <v>2</v>
      </c>
      <c r="B12" s="53"/>
      <c r="C12" s="130"/>
      <c r="D12" s="35"/>
      <c r="E12" s="130"/>
      <c r="F12" s="33"/>
      <c r="G12" s="36"/>
      <c r="H12" s="37"/>
      <c r="I12" s="38"/>
      <c r="J12" s="39"/>
      <c r="K12" s="40"/>
      <c r="L12" s="134"/>
      <c r="M12" s="132"/>
      <c r="N12" s="41"/>
      <c r="O12" s="42"/>
      <c r="P12" s="35"/>
      <c r="Q12" s="42"/>
      <c r="R12" s="43"/>
      <c r="S12" s="34"/>
      <c r="T12" s="46"/>
      <c r="U12" s="47"/>
      <c r="V12" s="48"/>
      <c r="W12" s="35"/>
      <c r="X12" s="45"/>
      <c r="Y12" s="49">
        <f t="shared" si="0"/>
        <v>0</v>
      </c>
      <c r="Z12" s="50">
        <f t="shared" si="1"/>
        <v>0</v>
      </c>
      <c r="AA12" s="51">
        <f t="shared" ref="AA12:AA35" si="3">((C12+D12+E12+F12+G12+X12)*25)+((H12+I12+J12+K12+L12+N12+O12+P12+Q12+R12)*22)+((M12+S12+T12+U12+V12+W12)*19)</f>
        <v>0</v>
      </c>
    </row>
    <row r="13" spans="1:30" ht="30" customHeight="1" thickBot="1" x14ac:dyDescent="0.3">
      <c r="A13" s="31">
        <f t="shared" si="2"/>
        <v>3</v>
      </c>
      <c r="B13" s="32"/>
      <c r="C13" s="130"/>
      <c r="D13" s="35"/>
      <c r="E13" s="130"/>
      <c r="F13" s="33"/>
      <c r="G13" s="36"/>
      <c r="H13" s="37"/>
      <c r="I13" s="38"/>
      <c r="J13" s="39"/>
      <c r="K13" s="40"/>
      <c r="L13" s="134"/>
      <c r="M13" s="132"/>
      <c r="N13" s="41"/>
      <c r="O13" s="42"/>
      <c r="P13" s="35"/>
      <c r="Q13" s="42"/>
      <c r="R13" s="43"/>
      <c r="S13" s="34"/>
      <c r="T13" s="46"/>
      <c r="U13" s="47"/>
      <c r="V13" s="48"/>
      <c r="W13" s="35"/>
      <c r="X13" s="45"/>
      <c r="Y13" s="49">
        <f t="shared" si="0"/>
        <v>0</v>
      </c>
      <c r="Z13" s="50">
        <f t="shared" si="1"/>
        <v>0</v>
      </c>
      <c r="AA13" s="51">
        <f t="shared" si="3"/>
        <v>0</v>
      </c>
    </row>
    <row r="14" spans="1:30" ht="30" customHeight="1" thickBot="1" x14ac:dyDescent="0.3">
      <c r="A14" s="52">
        <f t="shared" si="2"/>
        <v>4</v>
      </c>
      <c r="B14" s="53"/>
      <c r="C14" s="130"/>
      <c r="D14" s="35"/>
      <c r="E14" s="130"/>
      <c r="F14" s="33"/>
      <c r="G14" s="36"/>
      <c r="H14" s="37"/>
      <c r="I14" s="38"/>
      <c r="J14" s="39"/>
      <c r="K14" s="40"/>
      <c r="L14" s="134"/>
      <c r="M14" s="132"/>
      <c r="N14" s="41"/>
      <c r="O14" s="42"/>
      <c r="P14" s="35"/>
      <c r="Q14" s="42"/>
      <c r="R14" s="43"/>
      <c r="S14" s="34"/>
      <c r="T14" s="46"/>
      <c r="U14" s="47"/>
      <c r="V14" s="48"/>
      <c r="W14" s="35"/>
      <c r="X14" s="45"/>
      <c r="Y14" s="49">
        <f t="shared" si="0"/>
        <v>0</v>
      </c>
      <c r="Z14" s="50">
        <f t="shared" si="1"/>
        <v>0</v>
      </c>
      <c r="AA14" s="51">
        <f t="shared" si="3"/>
        <v>0</v>
      </c>
    </row>
    <row r="15" spans="1:30" ht="30" customHeight="1" thickBot="1" x14ac:dyDescent="0.3">
      <c r="A15" s="31">
        <f t="shared" si="2"/>
        <v>5</v>
      </c>
      <c r="B15" s="32"/>
      <c r="C15" s="130"/>
      <c r="D15" s="35"/>
      <c r="E15" s="130"/>
      <c r="F15" s="33"/>
      <c r="G15" s="36"/>
      <c r="H15" s="37"/>
      <c r="I15" s="38"/>
      <c r="J15" s="39"/>
      <c r="K15" s="40"/>
      <c r="L15" s="134"/>
      <c r="M15" s="132"/>
      <c r="N15" s="41"/>
      <c r="O15" s="42"/>
      <c r="P15" s="35"/>
      <c r="Q15" s="42"/>
      <c r="R15" s="43"/>
      <c r="S15" s="34"/>
      <c r="T15" s="46"/>
      <c r="U15" s="47"/>
      <c r="V15" s="48"/>
      <c r="W15" s="35"/>
      <c r="X15" s="45"/>
      <c r="Y15" s="49">
        <f t="shared" si="0"/>
        <v>0</v>
      </c>
      <c r="Z15" s="50">
        <f t="shared" si="1"/>
        <v>0</v>
      </c>
      <c r="AA15" s="51">
        <f t="shared" si="3"/>
        <v>0</v>
      </c>
    </row>
    <row r="16" spans="1:30" ht="30" customHeight="1" thickBot="1" x14ac:dyDescent="0.3">
      <c r="A16" s="52">
        <f t="shared" si="2"/>
        <v>6</v>
      </c>
      <c r="B16" s="53"/>
      <c r="C16" s="130"/>
      <c r="D16" s="35"/>
      <c r="E16" s="130"/>
      <c r="F16" s="33"/>
      <c r="G16" s="36"/>
      <c r="H16" s="37"/>
      <c r="I16" s="38"/>
      <c r="J16" s="39"/>
      <c r="K16" s="40"/>
      <c r="L16" s="134"/>
      <c r="M16" s="132"/>
      <c r="N16" s="41"/>
      <c r="O16" s="42"/>
      <c r="P16" s="35"/>
      <c r="Q16" s="42"/>
      <c r="R16" s="43"/>
      <c r="S16" s="34"/>
      <c r="T16" s="46"/>
      <c r="U16" s="47"/>
      <c r="V16" s="48"/>
      <c r="W16" s="35"/>
      <c r="X16" s="45"/>
      <c r="Y16" s="49">
        <f t="shared" si="0"/>
        <v>0</v>
      </c>
      <c r="Z16" s="50">
        <f t="shared" si="1"/>
        <v>0</v>
      </c>
      <c r="AA16" s="51">
        <f t="shared" si="3"/>
        <v>0</v>
      </c>
    </row>
    <row r="17" spans="1:27" ht="30" customHeight="1" thickBot="1" x14ac:dyDescent="0.3">
      <c r="A17" s="31">
        <f t="shared" si="2"/>
        <v>7</v>
      </c>
      <c r="B17" s="44"/>
      <c r="C17" s="130"/>
      <c r="D17" s="35"/>
      <c r="E17" s="130"/>
      <c r="F17" s="33"/>
      <c r="G17" s="36"/>
      <c r="H17" s="37"/>
      <c r="I17" s="38"/>
      <c r="J17" s="39"/>
      <c r="K17" s="40"/>
      <c r="L17" s="134"/>
      <c r="M17" s="132"/>
      <c r="N17" s="41"/>
      <c r="O17" s="42"/>
      <c r="P17" s="35"/>
      <c r="Q17" s="42"/>
      <c r="R17" s="43"/>
      <c r="S17" s="34"/>
      <c r="T17" s="46"/>
      <c r="U17" s="47"/>
      <c r="V17" s="48"/>
      <c r="W17" s="35"/>
      <c r="X17" s="45"/>
      <c r="Y17" s="49">
        <f t="shared" si="0"/>
        <v>0</v>
      </c>
      <c r="Z17" s="50">
        <f t="shared" si="1"/>
        <v>0</v>
      </c>
      <c r="AA17" s="51">
        <f t="shared" si="3"/>
        <v>0</v>
      </c>
    </row>
    <row r="18" spans="1:27" ht="30" customHeight="1" thickBot="1" x14ac:dyDescent="0.3">
      <c r="A18" s="52">
        <f t="shared" si="2"/>
        <v>8</v>
      </c>
      <c r="B18" s="35"/>
      <c r="C18" s="130"/>
      <c r="D18" s="35"/>
      <c r="E18" s="130"/>
      <c r="F18" s="33"/>
      <c r="G18" s="36"/>
      <c r="H18" s="37"/>
      <c r="I18" s="38"/>
      <c r="J18" s="39"/>
      <c r="K18" s="40"/>
      <c r="L18" s="134"/>
      <c r="M18" s="132"/>
      <c r="N18" s="41"/>
      <c r="O18" s="42"/>
      <c r="P18" s="35"/>
      <c r="Q18" s="42"/>
      <c r="R18" s="43"/>
      <c r="S18" s="34"/>
      <c r="T18" s="46"/>
      <c r="U18" s="47"/>
      <c r="V18" s="48"/>
      <c r="W18" s="35"/>
      <c r="X18" s="45"/>
      <c r="Y18" s="49">
        <f t="shared" si="0"/>
        <v>0</v>
      </c>
      <c r="Z18" s="50">
        <f t="shared" si="1"/>
        <v>0</v>
      </c>
      <c r="AA18" s="51">
        <f t="shared" si="3"/>
        <v>0</v>
      </c>
    </row>
    <row r="19" spans="1:27" ht="30" customHeight="1" thickBot="1" x14ac:dyDescent="0.3">
      <c r="A19" s="31">
        <f t="shared" si="2"/>
        <v>9</v>
      </c>
      <c r="B19" s="44"/>
      <c r="C19" s="130"/>
      <c r="D19" s="35"/>
      <c r="E19" s="130"/>
      <c r="F19" s="33"/>
      <c r="G19" s="36"/>
      <c r="H19" s="37"/>
      <c r="I19" s="38"/>
      <c r="J19" s="39"/>
      <c r="K19" s="40"/>
      <c r="L19" s="134"/>
      <c r="M19" s="132"/>
      <c r="N19" s="41"/>
      <c r="O19" s="42"/>
      <c r="P19" s="35"/>
      <c r="Q19" s="42"/>
      <c r="R19" s="43"/>
      <c r="S19" s="34"/>
      <c r="T19" s="46"/>
      <c r="U19" s="47"/>
      <c r="V19" s="48"/>
      <c r="W19" s="35"/>
      <c r="X19" s="45"/>
      <c r="Y19" s="49">
        <f t="shared" si="0"/>
        <v>0</v>
      </c>
      <c r="Z19" s="50">
        <f t="shared" si="1"/>
        <v>0</v>
      </c>
      <c r="AA19" s="51">
        <f t="shared" si="3"/>
        <v>0</v>
      </c>
    </row>
    <row r="20" spans="1:27" ht="30" customHeight="1" thickBot="1" x14ac:dyDescent="0.3">
      <c r="A20" s="52">
        <f t="shared" si="2"/>
        <v>10</v>
      </c>
      <c r="B20" s="35"/>
      <c r="C20" s="130"/>
      <c r="D20" s="35"/>
      <c r="E20" s="130"/>
      <c r="F20" s="33"/>
      <c r="G20" s="36"/>
      <c r="H20" s="37"/>
      <c r="I20" s="38"/>
      <c r="J20" s="39"/>
      <c r="K20" s="40"/>
      <c r="L20" s="134"/>
      <c r="M20" s="132"/>
      <c r="N20" s="41"/>
      <c r="O20" s="42"/>
      <c r="P20" s="35"/>
      <c r="Q20" s="42"/>
      <c r="R20" s="43"/>
      <c r="S20" s="34"/>
      <c r="T20" s="46"/>
      <c r="U20" s="47"/>
      <c r="V20" s="48"/>
      <c r="W20" s="35"/>
      <c r="X20" s="45"/>
      <c r="Y20" s="49">
        <f t="shared" si="0"/>
        <v>0</v>
      </c>
      <c r="Z20" s="50">
        <f t="shared" si="1"/>
        <v>0</v>
      </c>
      <c r="AA20" s="51">
        <f t="shared" si="3"/>
        <v>0</v>
      </c>
    </row>
    <row r="21" spans="1:27" ht="30" customHeight="1" thickBot="1" x14ac:dyDescent="0.3">
      <c r="A21" s="31">
        <f t="shared" si="2"/>
        <v>11</v>
      </c>
      <c r="B21" s="44"/>
      <c r="C21" s="130"/>
      <c r="D21" s="35"/>
      <c r="E21" s="130"/>
      <c r="F21" s="33"/>
      <c r="G21" s="36"/>
      <c r="H21" s="37"/>
      <c r="I21" s="38"/>
      <c r="J21" s="39"/>
      <c r="K21" s="40"/>
      <c r="L21" s="134"/>
      <c r="M21" s="132"/>
      <c r="N21" s="41"/>
      <c r="O21" s="42"/>
      <c r="P21" s="35"/>
      <c r="Q21" s="42"/>
      <c r="R21" s="43"/>
      <c r="S21" s="34"/>
      <c r="T21" s="46"/>
      <c r="U21" s="47"/>
      <c r="V21" s="48"/>
      <c r="W21" s="35"/>
      <c r="X21" s="45"/>
      <c r="Y21" s="49">
        <f t="shared" si="0"/>
        <v>0</v>
      </c>
      <c r="Z21" s="50">
        <f t="shared" si="1"/>
        <v>0</v>
      </c>
      <c r="AA21" s="51">
        <f t="shared" si="3"/>
        <v>0</v>
      </c>
    </row>
    <row r="22" spans="1:27" ht="30" customHeight="1" thickBot="1" x14ac:dyDescent="0.3">
      <c r="A22" s="52">
        <f t="shared" si="2"/>
        <v>12</v>
      </c>
      <c r="B22" s="35"/>
      <c r="C22" s="130"/>
      <c r="D22" s="35"/>
      <c r="E22" s="130"/>
      <c r="F22" s="33"/>
      <c r="G22" s="36"/>
      <c r="H22" s="37"/>
      <c r="I22" s="38"/>
      <c r="J22" s="39"/>
      <c r="K22" s="40"/>
      <c r="L22" s="134"/>
      <c r="M22" s="132"/>
      <c r="N22" s="41"/>
      <c r="O22" s="42"/>
      <c r="P22" s="35"/>
      <c r="Q22" s="42"/>
      <c r="R22" s="43"/>
      <c r="S22" s="34"/>
      <c r="T22" s="46"/>
      <c r="U22" s="47"/>
      <c r="V22" s="48"/>
      <c r="W22" s="35"/>
      <c r="X22" s="45"/>
      <c r="Y22" s="49">
        <f t="shared" si="0"/>
        <v>0</v>
      </c>
      <c r="Z22" s="50">
        <f t="shared" si="1"/>
        <v>0</v>
      </c>
      <c r="AA22" s="51">
        <f t="shared" si="3"/>
        <v>0</v>
      </c>
    </row>
    <row r="23" spans="1:27" ht="30" customHeight="1" thickBot="1" x14ac:dyDescent="0.3">
      <c r="A23" s="31">
        <f t="shared" si="2"/>
        <v>13</v>
      </c>
      <c r="B23" s="44"/>
      <c r="C23" s="130"/>
      <c r="D23" s="35"/>
      <c r="E23" s="130"/>
      <c r="F23" s="33"/>
      <c r="G23" s="36"/>
      <c r="H23" s="37"/>
      <c r="I23" s="38"/>
      <c r="J23" s="39"/>
      <c r="K23" s="40"/>
      <c r="L23" s="134"/>
      <c r="M23" s="132"/>
      <c r="N23" s="41"/>
      <c r="O23" s="42"/>
      <c r="P23" s="35"/>
      <c r="Q23" s="42"/>
      <c r="R23" s="43"/>
      <c r="S23" s="34"/>
      <c r="T23" s="46"/>
      <c r="U23" s="47"/>
      <c r="V23" s="48"/>
      <c r="W23" s="35"/>
      <c r="X23" s="45"/>
      <c r="Y23" s="49">
        <f t="shared" si="0"/>
        <v>0</v>
      </c>
      <c r="Z23" s="50">
        <f t="shared" si="1"/>
        <v>0</v>
      </c>
      <c r="AA23" s="51">
        <f t="shared" si="3"/>
        <v>0</v>
      </c>
    </row>
    <row r="24" spans="1:27" ht="30" customHeight="1" thickBot="1" x14ac:dyDescent="0.3">
      <c r="A24" s="52">
        <f t="shared" si="2"/>
        <v>14</v>
      </c>
      <c r="B24" s="35"/>
      <c r="C24" s="130"/>
      <c r="D24" s="35"/>
      <c r="E24" s="130"/>
      <c r="F24" s="33"/>
      <c r="G24" s="36"/>
      <c r="H24" s="37"/>
      <c r="I24" s="38"/>
      <c r="J24" s="39"/>
      <c r="K24" s="40"/>
      <c r="L24" s="134"/>
      <c r="M24" s="132"/>
      <c r="N24" s="41"/>
      <c r="O24" s="42"/>
      <c r="P24" s="35"/>
      <c r="Q24" s="42"/>
      <c r="R24" s="43"/>
      <c r="S24" s="34"/>
      <c r="T24" s="46"/>
      <c r="U24" s="47"/>
      <c r="V24" s="48"/>
      <c r="W24" s="35"/>
      <c r="X24" s="45"/>
      <c r="Y24" s="49">
        <f t="shared" si="0"/>
        <v>0</v>
      </c>
      <c r="Z24" s="50">
        <f t="shared" si="1"/>
        <v>0</v>
      </c>
      <c r="AA24" s="51">
        <f t="shared" si="3"/>
        <v>0</v>
      </c>
    </row>
    <row r="25" spans="1:27" ht="30" customHeight="1" thickBot="1" x14ac:dyDescent="0.3">
      <c r="A25" s="31">
        <f t="shared" si="2"/>
        <v>15</v>
      </c>
      <c r="B25" s="44"/>
      <c r="C25" s="130"/>
      <c r="D25" s="35"/>
      <c r="E25" s="130"/>
      <c r="F25" s="33"/>
      <c r="G25" s="36"/>
      <c r="H25" s="37"/>
      <c r="I25" s="38"/>
      <c r="J25" s="39"/>
      <c r="K25" s="40"/>
      <c r="L25" s="134"/>
      <c r="M25" s="132"/>
      <c r="N25" s="41"/>
      <c r="O25" s="42"/>
      <c r="P25" s="35"/>
      <c r="Q25" s="42"/>
      <c r="R25" s="43"/>
      <c r="S25" s="34"/>
      <c r="T25" s="46"/>
      <c r="U25" s="47"/>
      <c r="V25" s="48"/>
      <c r="W25" s="35"/>
      <c r="X25" s="45"/>
      <c r="Y25" s="49">
        <f t="shared" si="0"/>
        <v>0</v>
      </c>
      <c r="Z25" s="50">
        <f t="shared" si="1"/>
        <v>0</v>
      </c>
      <c r="AA25" s="51">
        <f t="shared" si="3"/>
        <v>0</v>
      </c>
    </row>
    <row r="26" spans="1:27" ht="30" customHeight="1" thickBot="1" x14ac:dyDescent="0.3">
      <c r="A26" s="52">
        <f t="shared" si="2"/>
        <v>16</v>
      </c>
      <c r="B26" s="35"/>
      <c r="C26" s="130"/>
      <c r="D26" s="35"/>
      <c r="E26" s="130"/>
      <c r="F26" s="33"/>
      <c r="G26" s="36"/>
      <c r="H26" s="37"/>
      <c r="I26" s="38"/>
      <c r="J26" s="39"/>
      <c r="K26" s="40"/>
      <c r="L26" s="134"/>
      <c r="M26" s="132"/>
      <c r="N26" s="41"/>
      <c r="O26" s="42"/>
      <c r="P26" s="35"/>
      <c r="Q26" s="42"/>
      <c r="R26" s="43"/>
      <c r="S26" s="34"/>
      <c r="T26" s="46"/>
      <c r="U26" s="47"/>
      <c r="V26" s="48"/>
      <c r="W26" s="35"/>
      <c r="X26" s="45"/>
      <c r="Y26" s="49">
        <f t="shared" si="0"/>
        <v>0</v>
      </c>
      <c r="Z26" s="50">
        <f t="shared" si="1"/>
        <v>0</v>
      </c>
      <c r="AA26" s="51">
        <f t="shared" si="3"/>
        <v>0</v>
      </c>
    </row>
    <row r="27" spans="1:27" ht="30" customHeight="1" thickBot="1" x14ac:dyDescent="0.3">
      <c r="A27" s="31">
        <f t="shared" si="2"/>
        <v>17</v>
      </c>
      <c r="B27" s="54"/>
      <c r="C27" s="130"/>
      <c r="D27" s="35"/>
      <c r="E27" s="130"/>
      <c r="F27" s="33"/>
      <c r="G27" s="36"/>
      <c r="H27" s="37"/>
      <c r="I27" s="38"/>
      <c r="J27" s="39"/>
      <c r="K27" s="40"/>
      <c r="L27" s="134"/>
      <c r="M27" s="132"/>
      <c r="N27" s="41"/>
      <c r="O27" s="42"/>
      <c r="P27" s="35"/>
      <c r="Q27" s="42"/>
      <c r="R27" s="43"/>
      <c r="S27" s="34"/>
      <c r="T27" s="46"/>
      <c r="U27" s="47"/>
      <c r="V27" s="48"/>
      <c r="W27" s="35"/>
      <c r="X27" s="45"/>
      <c r="Y27" s="49">
        <f t="shared" si="0"/>
        <v>0</v>
      </c>
      <c r="Z27" s="50">
        <f t="shared" si="1"/>
        <v>0</v>
      </c>
      <c r="AA27" s="51">
        <f t="shared" si="3"/>
        <v>0</v>
      </c>
    </row>
    <row r="28" spans="1:27" ht="30" customHeight="1" thickBot="1" x14ac:dyDescent="0.3">
      <c r="A28" s="52">
        <f t="shared" si="2"/>
        <v>18</v>
      </c>
      <c r="B28" s="35"/>
      <c r="C28" s="130"/>
      <c r="D28" s="35"/>
      <c r="E28" s="130"/>
      <c r="F28" s="33"/>
      <c r="G28" s="36"/>
      <c r="H28" s="37"/>
      <c r="I28" s="38"/>
      <c r="J28" s="39"/>
      <c r="K28" s="40"/>
      <c r="L28" s="134"/>
      <c r="M28" s="132"/>
      <c r="N28" s="41"/>
      <c r="O28" s="42"/>
      <c r="P28" s="35"/>
      <c r="Q28" s="42"/>
      <c r="R28" s="43"/>
      <c r="S28" s="34"/>
      <c r="T28" s="46"/>
      <c r="U28" s="47"/>
      <c r="V28" s="48"/>
      <c r="W28" s="35"/>
      <c r="X28" s="45"/>
      <c r="Y28" s="49">
        <f t="shared" si="0"/>
        <v>0</v>
      </c>
      <c r="Z28" s="50">
        <f t="shared" si="1"/>
        <v>0</v>
      </c>
      <c r="AA28" s="51">
        <f t="shared" si="3"/>
        <v>0</v>
      </c>
    </row>
    <row r="29" spans="1:27" ht="30" customHeight="1" thickBot="1" x14ac:dyDescent="0.3">
      <c r="A29" s="31">
        <f t="shared" si="2"/>
        <v>19</v>
      </c>
      <c r="B29" s="44"/>
      <c r="C29" s="130"/>
      <c r="D29" s="35"/>
      <c r="E29" s="130"/>
      <c r="F29" s="33"/>
      <c r="G29" s="36"/>
      <c r="H29" s="37"/>
      <c r="I29" s="38"/>
      <c r="J29" s="39"/>
      <c r="K29" s="40"/>
      <c r="L29" s="134"/>
      <c r="M29" s="132"/>
      <c r="N29" s="41"/>
      <c r="O29" s="42"/>
      <c r="P29" s="35"/>
      <c r="Q29" s="42"/>
      <c r="R29" s="43"/>
      <c r="S29" s="34"/>
      <c r="T29" s="46"/>
      <c r="U29" s="47"/>
      <c r="V29" s="48"/>
      <c r="W29" s="35"/>
      <c r="X29" s="45"/>
      <c r="Y29" s="49">
        <f t="shared" si="0"/>
        <v>0</v>
      </c>
      <c r="Z29" s="50">
        <f t="shared" si="1"/>
        <v>0</v>
      </c>
      <c r="AA29" s="51">
        <f t="shared" si="3"/>
        <v>0</v>
      </c>
    </row>
    <row r="30" spans="1:27" ht="30" customHeight="1" thickBot="1" x14ac:dyDescent="0.3">
      <c r="A30" s="52">
        <f t="shared" si="2"/>
        <v>20</v>
      </c>
      <c r="B30" s="35"/>
      <c r="C30" s="130"/>
      <c r="D30" s="35"/>
      <c r="E30" s="130"/>
      <c r="F30" s="33"/>
      <c r="G30" s="36"/>
      <c r="H30" s="37"/>
      <c r="I30" s="38"/>
      <c r="J30" s="39"/>
      <c r="K30" s="40"/>
      <c r="L30" s="134"/>
      <c r="M30" s="132"/>
      <c r="N30" s="41"/>
      <c r="O30" s="42"/>
      <c r="P30" s="35"/>
      <c r="Q30" s="42"/>
      <c r="R30" s="43"/>
      <c r="S30" s="34"/>
      <c r="T30" s="46"/>
      <c r="U30" s="47"/>
      <c r="V30" s="48"/>
      <c r="W30" s="35"/>
      <c r="X30" s="45"/>
      <c r="Y30" s="49">
        <f t="shared" si="0"/>
        <v>0</v>
      </c>
      <c r="Z30" s="50">
        <f t="shared" si="1"/>
        <v>0</v>
      </c>
      <c r="AA30" s="51">
        <f t="shared" si="3"/>
        <v>0</v>
      </c>
    </row>
    <row r="31" spans="1:27" ht="30" customHeight="1" thickBot="1" x14ac:dyDescent="0.3">
      <c r="A31" s="31">
        <f t="shared" si="2"/>
        <v>21</v>
      </c>
      <c r="B31" s="44"/>
      <c r="C31" s="130"/>
      <c r="D31" s="35"/>
      <c r="E31" s="130"/>
      <c r="F31" s="33"/>
      <c r="G31" s="36"/>
      <c r="H31" s="37"/>
      <c r="I31" s="38"/>
      <c r="J31" s="39"/>
      <c r="K31" s="40"/>
      <c r="L31" s="134"/>
      <c r="M31" s="132"/>
      <c r="N31" s="41"/>
      <c r="O31" s="42"/>
      <c r="P31" s="35"/>
      <c r="Q31" s="42"/>
      <c r="R31" s="43"/>
      <c r="S31" s="34"/>
      <c r="T31" s="46"/>
      <c r="U31" s="47"/>
      <c r="V31" s="48"/>
      <c r="W31" s="35"/>
      <c r="X31" s="45"/>
      <c r="Y31" s="49">
        <f t="shared" si="0"/>
        <v>0</v>
      </c>
      <c r="Z31" s="50">
        <f t="shared" si="1"/>
        <v>0</v>
      </c>
      <c r="AA31" s="51">
        <f t="shared" si="3"/>
        <v>0</v>
      </c>
    </row>
    <row r="32" spans="1:27" ht="30" customHeight="1" thickBot="1" x14ac:dyDescent="0.3">
      <c r="A32" s="52">
        <f t="shared" si="2"/>
        <v>22</v>
      </c>
      <c r="B32" s="35"/>
      <c r="C32" s="130"/>
      <c r="D32" s="35"/>
      <c r="E32" s="130"/>
      <c r="F32" s="33"/>
      <c r="G32" s="36"/>
      <c r="H32" s="37"/>
      <c r="I32" s="38"/>
      <c r="J32" s="39"/>
      <c r="K32" s="40"/>
      <c r="L32" s="134"/>
      <c r="M32" s="132"/>
      <c r="N32" s="41"/>
      <c r="O32" s="42"/>
      <c r="P32" s="35"/>
      <c r="Q32" s="42"/>
      <c r="R32" s="43"/>
      <c r="S32" s="34"/>
      <c r="T32" s="46"/>
      <c r="U32" s="47"/>
      <c r="V32" s="48"/>
      <c r="W32" s="35"/>
      <c r="X32" s="45"/>
      <c r="Y32" s="49">
        <f t="shared" si="0"/>
        <v>0</v>
      </c>
      <c r="Z32" s="50">
        <f t="shared" si="1"/>
        <v>0</v>
      </c>
      <c r="AA32" s="51">
        <f t="shared" si="3"/>
        <v>0</v>
      </c>
    </row>
    <row r="33" spans="1:30" ht="30" customHeight="1" thickBot="1" x14ac:dyDescent="0.3">
      <c r="A33" s="31">
        <f t="shared" si="2"/>
        <v>23</v>
      </c>
      <c r="B33" s="44"/>
      <c r="C33" s="130"/>
      <c r="D33" s="35"/>
      <c r="E33" s="130"/>
      <c r="F33" s="33"/>
      <c r="G33" s="36"/>
      <c r="H33" s="37"/>
      <c r="I33" s="38"/>
      <c r="J33" s="39"/>
      <c r="K33" s="40"/>
      <c r="L33" s="134"/>
      <c r="M33" s="132"/>
      <c r="N33" s="41"/>
      <c r="O33" s="42"/>
      <c r="P33" s="35"/>
      <c r="Q33" s="42"/>
      <c r="R33" s="43"/>
      <c r="S33" s="34"/>
      <c r="T33" s="46"/>
      <c r="U33" s="47"/>
      <c r="V33" s="48"/>
      <c r="W33" s="35"/>
      <c r="X33" s="45"/>
      <c r="Y33" s="49">
        <f t="shared" si="0"/>
        <v>0</v>
      </c>
      <c r="Z33" s="50">
        <f t="shared" si="1"/>
        <v>0</v>
      </c>
      <c r="AA33" s="51">
        <f t="shared" si="3"/>
        <v>0</v>
      </c>
    </row>
    <row r="34" spans="1:30" ht="30" customHeight="1" thickBot="1" x14ac:dyDescent="0.3">
      <c r="A34" s="52">
        <f t="shared" si="2"/>
        <v>24</v>
      </c>
      <c r="B34" s="35"/>
      <c r="C34" s="130"/>
      <c r="D34" s="35"/>
      <c r="E34" s="130"/>
      <c r="F34" s="33"/>
      <c r="G34" s="36"/>
      <c r="H34" s="37"/>
      <c r="I34" s="38"/>
      <c r="J34" s="39"/>
      <c r="K34" s="40"/>
      <c r="L34" s="134"/>
      <c r="M34" s="132"/>
      <c r="N34" s="41"/>
      <c r="O34" s="42"/>
      <c r="P34" s="35"/>
      <c r="Q34" s="42"/>
      <c r="R34" s="43"/>
      <c r="S34" s="34"/>
      <c r="T34" s="46"/>
      <c r="U34" s="47"/>
      <c r="V34" s="48"/>
      <c r="W34" s="35"/>
      <c r="X34" s="45"/>
      <c r="Y34" s="49">
        <f t="shared" si="0"/>
        <v>0</v>
      </c>
      <c r="Z34" s="50">
        <f t="shared" si="1"/>
        <v>0</v>
      </c>
      <c r="AA34" s="51">
        <f t="shared" si="3"/>
        <v>0</v>
      </c>
    </row>
    <row r="35" spans="1:30" ht="30" customHeight="1" thickBot="1" x14ac:dyDescent="0.3">
      <c r="A35" s="31">
        <f t="shared" si="2"/>
        <v>25</v>
      </c>
      <c r="B35" s="55"/>
      <c r="C35" s="131"/>
      <c r="D35" s="58"/>
      <c r="E35" s="131"/>
      <c r="F35" s="56"/>
      <c r="G35" s="36"/>
      <c r="H35" s="59"/>
      <c r="I35" s="60"/>
      <c r="J35" s="61"/>
      <c r="K35" s="62"/>
      <c r="L35" s="135"/>
      <c r="M35" s="133"/>
      <c r="N35" s="63"/>
      <c r="O35" s="64"/>
      <c r="P35" s="58"/>
      <c r="Q35" s="64"/>
      <c r="R35" s="65"/>
      <c r="S35" s="57"/>
      <c r="T35" s="67"/>
      <c r="U35" s="68"/>
      <c r="V35" s="69"/>
      <c r="W35" s="58"/>
      <c r="X35" s="66"/>
      <c r="Y35" s="49">
        <f t="shared" si="0"/>
        <v>0</v>
      </c>
      <c r="Z35" s="50">
        <f t="shared" si="1"/>
        <v>0</v>
      </c>
      <c r="AA35" s="51">
        <f t="shared" si="3"/>
        <v>0</v>
      </c>
    </row>
    <row r="36" spans="1:30" ht="30" customHeight="1" thickBot="1" x14ac:dyDescent="0.3">
      <c r="A36" s="167" t="s">
        <v>26</v>
      </c>
      <c r="B36" s="168"/>
      <c r="C36" s="70">
        <f>SUM(C11:C35)</f>
        <v>0</v>
      </c>
      <c r="D36" s="70">
        <f t="shared" ref="D36:X36" si="4">SUM(D11:D35)</f>
        <v>0</v>
      </c>
      <c r="E36" s="70">
        <f t="shared" si="4"/>
        <v>0</v>
      </c>
      <c r="F36" s="70">
        <f t="shared" si="4"/>
        <v>0</v>
      </c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P36" s="70">
        <f t="shared" si="4"/>
        <v>0</v>
      </c>
      <c r="Q36" s="70">
        <f t="shared" si="4"/>
        <v>0</v>
      </c>
      <c r="R36" s="70">
        <f t="shared" si="4"/>
        <v>0</v>
      </c>
      <c r="S36" s="70">
        <f t="shared" si="4"/>
        <v>0</v>
      </c>
      <c r="T36" s="70">
        <f t="shared" si="4"/>
        <v>0</v>
      </c>
      <c r="U36" s="70">
        <f t="shared" si="4"/>
        <v>0</v>
      </c>
      <c r="V36" s="70">
        <f t="shared" si="4"/>
        <v>0</v>
      </c>
      <c r="W36" s="70">
        <f t="shared" si="4"/>
        <v>0</v>
      </c>
      <c r="X36" s="70">
        <f t="shared" si="4"/>
        <v>0</v>
      </c>
      <c r="Y36" s="71">
        <f>SUM(Y11:Y35)</f>
        <v>0</v>
      </c>
      <c r="Z36" s="114">
        <f>SUM(Z11:Z35)</f>
        <v>0</v>
      </c>
      <c r="AA36" s="114">
        <f>SUM(AA11:AA35)</f>
        <v>0</v>
      </c>
    </row>
    <row r="37" spans="1:30" ht="30" customHeight="1" thickBot="1" x14ac:dyDescent="0.3">
      <c r="A37" s="72"/>
      <c r="B37" s="73"/>
      <c r="C37" s="129" t="s">
        <v>4</v>
      </c>
      <c r="D37" s="75" t="s">
        <v>5</v>
      </c>
      <c r="E37" s="136" t="s">
        <v>54</v>
      </c>
      <c r="F37" s="74" t="s">
        <v>3</v>
      </c>
      <c r="G37" s="14" t="s">
        <v>6</v>
      </c>
      <c r="H37" s="15" t="s">
        <v>7</v>
      </c>
      <c r="I37" s="16" t="s">
        <v>8</v>
      </c>
      <c r="J37" s="17" t="s">
        <v>9</v>
      </c>
      <c r="K37" s="117" t="s">
        <v>10</v>
      </c>
      <c r="L37" s="118" t="s">
        <v>12</v>
      </c>
      <c r="M37" s="18" t="s">
        <v>11</v>
      </c>
      <c r="N37" s="19" t="s">
        <v>13</v>
      </c>
      <c r="O37" s="138" t="s">
        <v>15</v>
      </c>
      <c r="P37" s="20" t="s">
        <v>14</v>
      </c>
      <c r="Q37" s="137" t="s">
        <v>55</v>
      </c>
      <c r="R37" s="21" t="s">
        <v>16</v>
      </c>
      <c r="S37" s="116" t="s">
        <v>17</v>
      </c>
      <c r="T37" s="76" t="s">
        <v>18</v>
      </c>
      <c r="U37" s="77" t="s">
        <v>19</v>
      </c>
      <c r="V37" s="78" t="s">
        <v>20</v>
      </c>
      <c r="W37" s="139" t="s">
        <v>57</v>
      </c>
      <c r="X37" s="22" t="s">
        <v>56</v>
      </c>
      <c r="Y37" s="79"/>
      <c r="Z37" s="79"/>
      <c r="AA37" s="80"/>
    </row>
    <row r="38" spans="1:30" ht="13.5" customHeight="1" x14ac:dyDescent="0.25">
      <c r="A38" s="26"/>
      <c r="B38" s="8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9"/>
      <c r="S38" s="1"/>
      <c r="T38" s="82"/>
      <c r="U38" s="82"/>
      <c r="V38" s="82"/>
      <c r="W38" s="121"/>
      <c r="X38" s="87"/>
      <c r="Y38" s="82"/>
      <c r="Z38" s="79"/>
      <c r="AA38" s="79"/>
      <c r="AB38" s="81" t="s">
        <v>27</v>
      </c>
      <c r="AC38" s="83"/>
      <c r="AD38" s="84"/>
    </row>
    <row r="39" spans="1:30" ht="13.5" customHeight="1" thickBot="1" x14ac:dyDescent="0.3">
      <c r="A39" s="72"/>
      <c r="B39" s="73"/>
      <c r="C39" s="85"/>
      <c r="D39" s="85"/>
      <c r="E39" s="85"/>
      <c r="F39" s="85"/>
      <c r="G39" s="85"/>
      <c r="H39" s="86"/>
      <c r="I39" s="119" t="s">
        <v>32</v>
      </c>
      <c r="J39" s="120"/>
      <c r="K39" s="121"/>
      <c r="L39" s="121"/>
      <c r="M39" s="121"/>
      <c r="N39" s="122" t="s">
        <v>28</v>
      </c>
      <c r="O39" s="120"/>
      <c r="P39" s="120"/>
      <c r="Q39" s="121"/>
      <c r="R39" s="119"/>
      <c r="S39" s="119" t="s">
        <v>59</v>
      </c>
      <c r="T39" s="119"/>
      <c r="U39" s="119"/>
      <c r="V39" s="119"/>
      <c r="W39" s="121"/>
      <c r="X39" s="87"/>
      <c r="Y39" s="87"/>
      <c r="Z39" s="89"/>
      <c r="AA39" s="89"/>
      <c r="AB39" s="90"/>
      <c r="AC39" s="91"/>
      <c r="AD39" s="92"/>
    </row>
    <row r="40" spans="1:30" ht="13.5" customHeight="1" x14ac:dyDescent="0.25">
      <c r="A40" s="72"/>
      <c r="B40" s="73"/>
      <c r="C40" s="73"/>
      <c r="D40" s="73"/>
      <c r="E40" s="73"/>
      <c r="F40" s="73"/>
      <c r="G40" s="73"/>
      <c r="H40" s="86"/>
      <c r="I40" s="119" t="s">
        <v>52</v>
      </c>
      <c r="J40" s="120"/>
      <c r="K40" s="121"/>
      <c r="L40" s="121"/>
      <c r="M40" s="121"/>
      <c r="N40" s="119" t="s">
        <v>30</v>
      </c>
      <c r="O40" s="122"/>
      <c r="P40" s="122"/>
      <c r="Q40" s="121"/>
      <c r="R40" s="119"/>
      <c r="S40" s="119" t="s">
        <v>53</v>
      </c>
      <c r="T40" s="121"/>
      <c r="U40" s="121"/>
      <c r="V40" s="122"/>
      <c r="W40" s="121"/>
      <c r="X40" s="87"/>
      <c r="Y40" s="87"/>
      <c r="Z40" s="169" t="s">
        <v>62</v>
      </c>
      <c r="AA40" s="172">
        <f>'Sellers 76-100'!AA37-'Sellers 76-100'!Z37</f>
        <v>0</v>
      </c>
      <c r="AB40" s="173"/>
    </row>
    <row r="41" spans="1:30" ht="13.5" customHeight="1" x14ac:dyDescent="0.25">
      <c r="A41" s="72"/>
      <c r="B41" s="73"/>
      <c r="C41" s="73"/>
      <c r="D41" s="73"/>
      <c r="E41" s="73"/>
      <c r="F41" s="73"/>
      <c r="G41" s="73"/>
      <c r="H41" s="73"/>
      <c r="I41" s="119" t="s">
        <v>58</v>
      </c>
      <c r="J41" s="122"/>
      <c r="K41" s="121"/>
      <c r="L41" s="121"/>
      <c r="M41" s="121"/>
      <c r="N41" s="122" t="s">
        <v>46</v>
      </c>
      <c r="O41" s="120"/>
      <c r="P41" s="120"/>
      <c r="Q41" s="121"/>
      <c r="R41" s="123"/>
      <c r="S41" s="122" t="s">
        <v>51</v>
      </c>
      <c r="T41" s="123"/>
      <c r="U41" s="123"/>
      <c r="V41" s="123"/>
      <c r="W41" s="121"/>
      <c r="X41" s="87"/>
      <c r="Y41" s="87"/>
      <c r="Z41" s="170"/>
      <c r="AA41" s="174"/>
      <c r="AB41" s="175"/>
    </row>
    <row r="42" spans="1:30" ht="13.5" customHeight="1" thickBot="1" x14ac:dyDescent="0.3">
      <c r="A42" s="72"/>
      <c r="B42" s="96"/>
      <c r="C42" s="96"/>
      <c r="D42" s="96"/>
      <c r="E42" s="96"/>
      <c r="F42" s="96"/>
      <c r="G42" s="96"/>
      <c r="H42" s="97"/>
      <c r="I42" s="122" t="s">
        <v>29</v>
      </c>
      <c r="J42" s="122"/>
      <c r="K42" s="121"/>
      <c r="L42" s="121"/>
      <c r="M42" s="121"/>
      <c r="N42" s="122" t="s">
        <v>33</v>
      </c>
      <c r="O42" s="124"/>
      <c r="P42" s="124"/>
      <c r="Q42" s="121"/>
      <c r="R42" s="122"/>
      <c r="S42" s="122" t="s">
        <v>36</v>
      </c>
      <c r="T42" s="121"/>
      <c r="U42" s="121"/>
      <c r="V42" s="122"/>
      <c r="W42" s="121"/>
      <c r="X42" s="87"/>
      <c r="Y42" s="87"/>
      <c r="Z42" s="171"/>
      <c r="AA42" s="176"/>
      <c r="AB42" s="177"/>
    </row>
    <row r="43" spans="1:30" ht="13.5" customHeight="1" thickBot="1" x14ac:dyDescent="0.3">
      <c r="A43" s="72"/>
      <c r="B43" s="96"/>
      <c r="C43" s="96"/>
      <c r="D43" s="96"/>
      <c r="E43" s="96"/>
      <c r="F43" s="96"/>
      <c r="G43" s="96"/>
      <c r="H43" s="97"/>
      <c r="I43" s="119" t="s">
        <v>34</v>
      </c>
      <c r="J43" s="122"/>
      <c r="K43" s="121"/>
      <c r="L43" s="121"/>
      <c r="M43" s="121"/>
      <c r="N43" s="119" t="s">
        <v>35</v>
      </c>
      <c r="O43" s="124"/>
      <c r="P43" s="124"/>
      <c r="Q43" s="121"/>
      <c r="R43" s="123"/>
      <c r="S43" s="122" t="s">
        <v>39</v>
      </c>
      <c r="T43" s="121"/>
      <c r="U43" s="121"/>
      <c r="V43" s="122"/>
      <c r="W43" s="121"/>
      <c r="X43" s="87"/>
      <c r="Y43" s="87"/>
      <c r="Z43" s="115"/>
      <c r="AA43" s="99"/>
      <c r="AB43" s="93"/>
      <c r="AD43" s="100"/>
    </row>
    <row r="44" spans="1:30" ht="13.5" customHeight="1" x14ac:dyDescent="0.25">
      <c r="A44" s="72"/>
      <c r="B44" s="96"/>
      <c r="C44" s="96"/>
      <c r="D44" s="96"/>
      <c r="E44" s="96"/>
      <c r="F44" s="96"/>
      <c r="G44" s="96"/>
      <c r="H44" s="96"/>
      <c r="I44" s="122" t="s">
        <v>37</v>
      </c>
      <c r="J44" s="122"/>
      <c r="K44" s="121"/>
      <c r="L44" s="121"/>
      <c r="M44" s="121"/>
      <c r="N44" s="119" t="s">
        <v>42</v>
      </c>
      <c r="O44" s="122"/>
      <c r="P44" s="122"/>
      <c r="Q44" s="121"/>
      <c r="R44" s="119"/>
      <c r="S44" s="122" t="s">
        <v>43</v>
      </c>
      <c r="T44" s="123"/>
      <c r="U44" s="123"/>
      <c r="V44" s="123"/>
      <c r="W44" s="121"/>
      <c r="X44" s="87"/>
      <c r="Y44" s="87"/>
      <c r="Z44" s="140" t="s">
        <v>40</v>
      </c>
      <c r="AA44" s="141"/>
      <c r="AB44" s="142"/>
    </row>
    <row r="45" spans="1:30" ht="13.5" customHeight="1" x14ac:dyDescent="0.25">
      <c r="A45" s="72"/>
      <c r="B45" s="96"/>
      <c r="C45" s="96"/>
      <c r="D45" s="96"/>
      <c r="E45" s="96"/>
      <c r="F45" s="96"/>
      <c r="G45" s="96"/>
      <c r="H45" s="96"/>
      <c r="I45" s="122" t="s">
        <v>41</v>
      </c>
      <c r="J45" s="122"/>
      <c r="K45" s="119"/>
      <c r="L45" s="119"/>
      <c r="M45" s="119"/>
      <c r="N45" s="119" t="s">
        <v>38</v>
      </c>
      <c r="O45" s="125"/>
      <c r="P45" s="125"/>
      <c r="Q45" s="121"/>
      <c r="R45" s="126"/>
      <c r="S45" s="119" t="s">
        <v>60</v>
      </c>
      <c r="T45" s="121"/>
      <c r="U45" s="121"/>
      <c r="V45" s="119"/>
      <c r="W45" s="121"/>
      <c r="X45" s="87"/>
      <c r="Y45" s="87"/>
      <c r="Z45" s="143"/>
      <c r="AA45" s="144"/>
      <c r="AB45" s="145"/>
    </row>
    <row r="46" spans="1:30" ht="13.5" customHeight="1" x14ac:dyDescent="0.25">
      <c r="A46" s="72"/>
      <c r="B46" s="96"/>
      <c r="C46" s="96"/>
      <c r="D46" s="96"/>
      <c r="E46" s="96"/>
      <c r="F46" s="96"/>
      <c r="G46" s="96"/>
      <c r="H46" s="96"/>
      <c r="I46" s="122"/>
      <c r="J46" s="122"/>
      <c r="K46" s="122"/>
      <c r="L46" s="122"/>
      <c r="M46" s="122"/>
      <c r="N46" s="123"/>
      <c r="O46" s="125"/>
      <c r="P46" s="125"/>
      <c r="Q46" s="127"/>
      <c r="R46" s="127"/>
      <c r="S46" s="124" t="s">
        <v>61</v>
      </c>
      <c r="T46" s="124"/>
      <c r="U46" s="124"/>
      <c r="V46" s="124"/>
      <c r="W46" s="124"/>
      <c r="X46" s="87"/>
      <c r="Y46" s="87"/>
      <c r="Z46" s="143"/>
      <c r="AA46" s="144"/>
      <c r="AB46" s="145"/>
    </row>
    <row r="47" spans="1:30" ht="13.5" customHeight="1" thickBot="1" x14ac:dyDescent="0.3">
      <c r="A47" s="26"/>
      <c r="B47" s="102"/>
      <c r="C47" s="102"/>
      <c r="D47" s="102"/>
      <c r="E47" s="102"/>
      <c r="F47" s="102"/>
      <c r="G47" s="102"/>
      <c r="H47" s="102"/>
      <c r="I47" s="121"/>
      <c r="J47" s="121"/>
      <c r="K47" s="123"/>
      <c r="L47" s="123"/>
      <c r="M47" s="123"/>
      <c r="N47" s="123"/>
      <c r="O47" s="121"/>
      <c r="P47" s="121"/>
      <c r="Q47" s="128"/>
      <c r="R47" s="128"/>
      <c r="S47" s="128"/>
      <c r="T47" s="124"/>
      <c r="U47" s="124"/>
      <c r="V47" s="124"/>
      <c r="W47" s="124"/>
      <c r="X47" s="87"/>
      <c r="Y47" s="87"/>
      <c r="Z47" s="146"/>
      <c r="AA47" s="147"/>
      <c r="AB47" s="148"/>
    </row>
    <row r="48" spans="1:30" x14ac:dyDescent="0.25">
      <c r="A48" s="26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Z48" s="103"/>
      <c r="AA48" s="103"/>
      <c r="AB48" s="103"/>
      <c r="AC48" s="104"/>
      <c r="AD48" s="105"/>
    </row>
    <row r="51" spans="14:30" x14ac:dyDescent="0.25">
      <c r="N51" s="106"/>
      <c r="O51" s="106"/>
      <c r="P51" s="106"/>
      <c r="Q51" s="106"/>
      <c r="R51" s="106"/>
      <c r="S51" s="6" t="s">
        <v>27</v>
      </c>
    </row>
    <row r="52" spans="14:30" x14ac:dyDescent="0.25">
      <c r="X52" s="122"/>
      <c r="Y52" s="122"/>
    </row>
    <row r="53" spans="14:30" x14ac:dyDescent="0.25">
      <c r="X53" s="122"/>
      <c r="Y53" s="122"/>
    </row>
    <row r="54" spans="14:30" x14ac:dyDescent="0.25">
      <c r="X54" s="123"/>
      <c r="Y54" s="123"/>
    </row>
    <row r="55" spans="14:30" ht="18" customHeight="1" x14ac:dyDescent="0.25">
      <c r="X55" s="122"/>
      <c r="Y55" s="122"/>
    </row>
    <row r="56" spans="14:30" ht="15.75" customHeight="1" x14ac:dyDescent="0.25">
      <c r="X56" s="122"/>
      <c r="Y56" s="122"/>
    </row>
    <row r="57" spans="14:30" x14ac:dyDescent="0.25">
      <c r="X57" s="123"/>
      <c r="Y57" s="123"/>
    </row>
    <row r="58" spans="14:30" x14ac:dyDescent="0.25">
      <c r="Q58" s="119"/>
      <c r="R58" s="120"/>
      <c r="S58" s="121"/>
      <c r="T58" s="121"/>
      <c r="U58" s="122"/>
      <c r="V58" s="120"/>
      <c r="W58" s="120"/>
      <c r="X58" s="121"/>
      <c r="Y58" s="119"/>
      <c r="Z58" s="119"/>
      <c r="AA58" s="119"/>
      <c r="AB58" s="119"/>
      <c r="AC58" s="119"/>
      <c r="AD58" s="121"/>
    </row>
    <row r="59" spans="14:30" x14ac:dyDescent="0.25">
      <c r="Q59" s="122"/>
      <c r="R59" s="120"/>
      <c r="S59" s="121"/>
      <c r="T59" s="121"/>
      <c r="U59" s="119"/>
      <c r="V59" s="122"/>
      <c r="W59" s="122"/>
      <c r="X59" s="121"/>
      <c r="Y59" s="119"/>
      <c r="Z59" s="119"/>
      <c r="AA59" s="121"/>
      <c r="AB59" s="121"/>
      <c r="AC59" s="122"/>
      <c r="AD59" s="121"/>
    </row>
    <row r="60" spans="14:30" x14ac:dyDescent="0.25">
      <c r="Q60" s="119"/>
      <c r="R60" s="122"/>
      <c r="S60" s="121"/>
      <c r="T60" s="121"/>
      <c r="U60" s="122"/>
      <c r="V60" s="120"/>
      <c r="W60" s="120"/>
      <c r="X60" s="121"/>
      <c r="Y60" s="123"/>
      <c r="Z60" s="124"/>
      <c r="AA60" s="123"/>
      <c r="AB60" s="123"/>
      <c r="AC60" s="123"/>
      <c r="AD60" s="121"/>
    </row>
    <row r="61" spans="14:30" x14ac:dyDescent="0.25">
      <c r="Q61" s="119"/>
      <c r="R61" s="122"/>
      <c r="S61" s="121"/>
      <c r="T61" s="121"/>
      <c r="U61" s="122"/>
      <c r="V61" s="124"/>
      <c r="W61" s="124"/>
      <c r="X61" s="121"/>
      <c r="Y61" s="122"/>
      <c r="Z61" s="122"/>
      <c r="AA61" s="121"/>
      <c r="AB61" s="121"/>
      <c r="AC61" s="122"/>
      <c r="AD61" s="121"/>
    </row>
    <row r="62" spans="14:30" x14ac:dyDescent="0.25">
      <c r="Q62" s="119"/>
      <c r="R62" s="122"/>
      <c r="S62" s="121"/>
      <c r="T62" s="121"/>
      <c r="U62" s="119"/>
      <c r="V62" s="124"/>
      <c r="W62" s="124"/>
      <c r="X62" s="121"/>
      <c r="Y62" s="123"/>
      <c r="Z62" s="122"/>
      <c r="AA62" s="121"/>
      <c r="AB62" s="121"/>
      <c r="AC62" s="122"/>
      <c r="AD62" s="121"/>
    </row>
    <row r="63" spans="14:30" x14ac:dyDescent="0.25">
      <c r="Q63" s="122"/>
      <c r="R63" s="122"/>
      <c r="S63" s="121"/>
      <c r="T63" s="121"/>
      <c r="U63" s="119"/>
      <c r="V63" s="122"/>
      <c r="W63" s="122"/>
      <c r="X63" s="121"/>
      <c r="Y63" s="119"/>
      <c r="Z63" s="122"/>
      <c r="AA63" s="123"/>
      <c r="AB63" s="123"/>
      <c r="AC63" s="123"/>
      <c r="AD63" s="121"/>
    </row>
    <row r="64" spans="14:30" x14ac:dyDescent="0.25">
      <c r="Q64" s="122"/>
      <c r="R64" s="122"/>
      <c r="S64" s="119"/>
      <c r="T64" s="119"/>
      <c r="U64" s="119"/>
      <c r="V64" s="125"/>
      <c r="W64" s="125"/>
      <c r="X64" s="121"/>
      <c r="Y64" s="126"/>
      <c r="Z64" s="122"/>
      <c r="AA64" s="121"/>
      <c r="AB64" s="121"/>
      <c r="AC64" s="119"/>
      <c r="AD64" s="121"/>
    </row>
    <row r="65" spans="9:30" x14ac:dyDescent="0.25">
      <c r="Q65" s="122"/>
      <c r="R65" s="122"/>
      <c r="S65" s="122"/>
      <c r="T65" s="122"/>
      <c r="U65" s="123"/>
      <c r="V65" s="125"/>
      <c r="W65" s="125"/>
      <c r="X65" s="127"/>
      <c r="Y65" s="127"/>
      <c r="Z65" s="122"/>
      <c r="AA65" s="124"/>
      <c r="AB65" s="124"/>
      <c r="AC65" s="124"/>
      <c r="AD65" s="124"/>
    </row>
    <row r="66" spans="9:30" x14ac:dyDescent="0.25">
      <c r="I66" s="107"/>
      <c r="J66" s="107"/>
      <c r="K66" s="107"/>
      <c r="L66" s="107"/>
      <c r="M66" s="107"/>
      <c r="Q66" s="121"/>
      <c r="R66" s="121"/>
      <c r="S66" s="123"/>
      <c r="T66" s="123"/>
      <c r="U66" s="123"/>
      <c r="V66" s="121"/>
      <c r="W66" s="121"/>
      <c r="X66" s="128"/>
      <c r="Y66" s="128"/>
      <c r="Z66" s="128"/>
      <c r="AA66" s="124"/>
      <c r="AB66" s="124"/>
      <c r="AC66" s="124"/>
      <c r="AD66" s="124"/>
    </row>
  </sheetData>
  <sheetProtection algorithmName="SHA-512" hashValue="+VvIPaMUtGO5S1Ku3c5mSSPvX68MvFz3iX1p5IX0QU9sU0SCan9Ss4TD7SoTrpseLK92XHgDGg2EkJ2Qkx1Rlw==" saltValue="h57ACWL9yysxLr0LzUA44w==" spinCount="100000" sheet="1" objects="1" scenarios="1"/>
  <mergeCells count="12">
    <mergeCell ref="Z44:AB47"/>
    <mergeCell ref="B1:I2"/>
    <mergeCell ref="B3:I4"/>
    <mergeCell ref="B5:I6"/>
    <mergeCell ref="C7:G8"/>
    <mergeCell ref="Y9:Y10"/>
    <mergeCell ref="J1:J6"/>
    <mergeCell ref="AA9:AA10"/>
    <mergeCell ref="A36:B36"/>
    <mergeCell ref="Z40:Z42"/>
    <mergeCell ref="AA40:AB42"/>
    <mergeCell ref="Z9:Z10"/>
  </mergeCells>
  <pageMargins left="0" right="0" top="0" bottom="0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67"/>
  <sheetViews>
    <sheetView showGridLines="0" topLeftCell="D1" zoomScale="80" zoomScaleNormal="80" workbookViewId="0">
      <selection activeCell="X11" sqref="X11"/>
    </sheetView>
  </sheetViews>
  <sheetFormatPr defaultColWidth="9.140625" defaultRowHeight="15" x14ac:dyDescent="0.25"/>
  <cols>
    <col min="1" max="1" width="4.7109375" style="6" customWidth="1"/>
    <col min="2" max="2" width="37.140625" style="6" customWidth="1"/>
    <col min="3" max="26" width="9.85546875" style="6" customWidth="1"/>
    <col min="27" max="27" width="13" style="6" customWidth="1"/>
    <col min="28" max="28" width="15.7109375" style="6" customWidth="1"/>
    <col min="29" max="29" width="19.85546875" style="6" customWidth="1"/>
    <col min="30" max="16384" width="9.140625" style="6"/>
  </cols>
  <sheetData>
    <row r="1" spans="1:29" ht="14.45" customHeight="1" x14ac:dyDescent="0.25">
      <c r="A1" s="1"/>
      <c r="B1" s="149" t="s">
        <v>0</v>
      </c>
      <c r="C1" s="150"/>
      <c r="D1" s="150"/>
      <c r="E1" s="150"/>
      <c r="F1" s="150"/>
      <c r="G1" s="150"/>
      <c r="H1" s="150"/>
      <c r="I1" s="151"/>
      <c r="J1" s="2"/>
      <c r="K1" s="3"/>
      <c r="L1" s="3"/>
      <c r="M1" s="3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</row>
    <row r="2" spans="1:29" ht="20.100000000000001" customHeight="1" x14ac:dyDescent="0.25">
      <c r="A2" s="1"/>
      <c r="B2" s="152"/>
      <c r="C2" s="153"/>
      <c r="D2" s="153"/>
      <c r="E2" s="153"/>
      <c r="F2" s="153"/>
      <c r="G2" s="153"/>
      <c r="H2" s="153"/>
      <c r="I2" s="154"/>
      <c r="J2" s="2"/>
      <c r="K2" s="3"/>
      <c r="L2" s="3"/>
      <c r="M2" s="3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</row>
    <row r="3" spans="1:29" ht="14.45" customHeight="1" x14ac:dyDescent="0.25">
      <c r="A3" s="1"/>
      <c r="B3" s="149" t="s">
        <v>1</v>
      </c>
      <c r="C3" s="150"/>
      <c r="D3" s="150"/>
      <c r="E3" s="150"/>
      <c r="F3" s="150"/>
      <c r="G3" s="150"/>
      <c r="H3" s="150"/>
      <c r="I3" s="151"/>
      <c r="J3" s="2"/>
      <c r="K3" s="3"/>
      <c r="L3" s="3"/>
      <c r="M3" s="3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</row>
    <row r="4" spans="1:29" ht="20.100000000000001" customHeight="1" x14ac:dyDescent="0.25">
      <c r="A4" s="1"/>
      <c r="B4" s="152"/>
      <c r="C4" s="153"/>
      <c r="D4" s="153"/>
      <c r="E4" s="153"/>
      <c r="F4" s="153"/>
      <c r="G4" s="153"/>
      <c r="H4" s="153"/>
      <c r="I4" s="154"/>
      <c r="J4" s="2"/>
      <c r="K4" s="3"/>
      <c r="L4" s="3"/>
      <c r="M4" s="3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"/>
    </row>
    <row r="5" spans="1:29" ht="14.45" customHeight="1" x14ac:dyDescent="0.25">
      <c r="A5" s="1"/>
      <c r="B5" s="155" t="s">
        <v>2</v>
      </c>
      <c r="C5" s="156"/>
      <c r="D5" s="156"/>
      <c r="E5" s="156"/>
      <c r="F5" s="156"/>
      <c r="G5" s="156"/>
      <c r="H5" s="156"/>
      <c r="I5" s="157"/>
      <c r="J5" s="7"/>
      <c r="K5" s="8"/>
      <c r="L5" s="8"/>
      <c r="M5" s="8"/>
      <c r="N5" s="4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</row>
    <row r="6" spans="1:29" ht="20.100000000000001" customHeight="1" x14ac:dyDescent="0.25">
      <c r="A6" s="1"/>
      <c r="B6" s="158"/>
      <c r="C6" s="159"/>
      <c r="D6" s="159"/>
      <c r="E6" s="159"/>
      <c r="F6" s="159"/>
      <c r="G6" s="159"/>
      <c r="H6" s="159"/>
      <c r="I6" s="160"/>
      <c r="J6" s="7"/>
      <c r="K6" s="8"/>
      <c r="L6" s="8"/>
      <c r="M6" s="8"/>
      <c r="N6" s="4"/>
      <c r="O6" s="4"/>
      <c r="P6" s="4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"/>
    </row>
    <row r="7" spans="1:29" ht="12.75" customHeight="1" x14ac:dyDescent="0.25">
      <c r="A7" s="1"/>
      <c r="B7" s="9"/>
      <c r="C7" s="161"/>
      <c r="D7" s="161"/>
      <c r="E7" s="161"/>
      <c r="F7" s="161"/>
      <c r="G7" s="161"/>
      <c r="H7" s="10"/>
      <c r="I7" s="9"/>
      <c r="J7" s="9"/>
      <c r="K7" s="9"/>
      <c r="L7" s="9"/>
      <c r="M7" s="9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"/>
    </row>
    <row r="8" spans="1:29" ht="13.5" customHeight="1" thickBot="1" x14ac:dyDescent="0.3">
      <c r="A8" s="1"/>
      <c r="B8" s="9"/>
      <c r="C8" s="161"/>
      <c r="D8" s="161"/>
      <c r="E8" s="161"/>
      <c r="F8" s="161"/>
      <c r="G8" s="161"/>
      <c r="H8" s="10"/>
      <c r="I8" s="9"/>
      <c r="J8" s="9"/>
      <c r="K8" s="9"/>
      <c r="L8" s="9"/>
      <c r="M8" s="9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"/>
    </row>
    <row r="9" spans="1:29" ht="25.5" customHeight="1" thickBot="1" x14ac:dyDescent="0.3">
      <c r="A9" s="11"/>
      <c r="B9" s="11"/>
      <c r="C9" s="129" t="s">
        <v>4</v>
      </c>
      <c r="D9" s="13" t="s">
        <v>5</v>
      </c>
      <c r="E9" s="136" t="s">
        <v>54</v>
      </c>
      <c r="F9" s="12" t="s">
        <v>3</v>
      </c>
      <c r="G9" s="14" t="s">
        <v>6</v>
      </c>
      <c r="H9" s="15" t="s">
        <v>7</v>
      </c>
      <c r="I9" s="16" t="s">
        <v>8</v>
      </c>
      <c r="J9" s="17" t="s">
        <v>9</v>
      </c>
      <c r="K9" s="117" t="s">
        <v>10</v>
      </c>
      <c r="L9" s="118" t="s">
        <v>12</v>
      </c>
      <c r="M9" s="18" t="s">
        <v>11</v>
      </c>
      <c r="N9" s="19" t="s">
        <v>13</v>
      </c>
      <c r="O9" s="138" t="s">
        <v>15</v>
      </c>
      <c r="P9" s="20" t="s">
        <v>14</v>
      </c>
      <c r="Q9" s="137" t="s">
        <v>55</v>
      </c>
      <c r="R9" s="21" t="s">
        <v>16</v>
      </c>
      <c r="S9" s="113" t="s">
        <v>17</v>
      </c>
      <c r="T9" s="23" t="s">
        <v>18</v>
      </c>
      <c r="U9" s="24" t="s">
        <v>19</v>
      </c>
      <c r="V9" s="25" t="s">
        <v>20</v>
      </c>
      <c r="W9" s="139" t="s">
        <v>57</v>
      </c>
      <c r="X9" s="22" t="s">
        <v>56</v>
      </c>
      <c r="Y9" s="162" t="s">
        <v>21</v>
      </c>
      <c r="Z9" s="165" t="s">
        <v>22</v>
      </c>
      <c r="AA9" s="165" t="s">
        <v>23</v>
      </c>
    </row>
    <row r="10" spans="1:29" ht="15.75" thickBot="1" x14ac:dyDescent="0.3">
      <c r="A10" s="26"/>
      <c r="B10" s="27" t="s">
        <v>24</v>
      </c>
      <c r="C10" s="29" t="s">
        <v>25</v>
      </c>
      <c r="D10" s="28" t="s">
        <v>25</v>
      </c>
      <c r="E10" s="29" t="s">
        <v>25</v>
      </c>
      <c r="F10" s="29" t="s">
        <v>25</v>
      </c>
      <c r="G10" s="29" t="s">
        <v>25</v>
      </c>
      <c r="H10" s="29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9" t="s">
        <v>25</v>
      </c>
      <c r="N10" s="29" t="s">
        <v>25</v>
      </c>
      <c r="O10" s="28" t="s">
        <v>25</v>
      </c>
      <c r="P10" s="28" t="s">
        <v>25</v>
      </c>
      <c r="Q10" s="29" t="s">
        <v>25</v>
      </c>
      <c r="R10" s="29" t="s">
        <v>25</v>
      </c>
      <c r="S10" s="30" t="s">
        <v>25</v>
      </c>
      <c r="T10" s="30" t="s">
        <v>25</v>
      </c>
      <c r="U10" s="30" t="s">
        <v>25</v>
      </c>
      <c r="V10" s="30" t="s">
        <v>25</v>
      </c>
      <c r="W10" s="30" t="s">
        <v>25</v>
      </c>
      <c r="X10" s="30" t="s">
        <v>25</v>
      </c>
      <c r="Y10" s="163"/>
      <c r="Z10" s="166"/>
      <c r="AA10" s="166"/>
    </row>
    <row r="11" spans="1:29" ht="30" customHeight="1" thickBot="1" x14ac:dyDescent="0.3">
      <c r="A11" s="31">
        <v>26</v>
      </c>
      <c r="B11" s="32"/>
      <c r="C11" s="130"/>
      <c r="D11" s="35"/>
      <c r="E11" s="130"/>
      <c r="F11" s="33"/>
      <c r="G11" s="36"/>
      <c r="H11" s="37"/>
      <c r="I11" s="38"/>
      <c r="J11" s="39"/>
      <c r="K11" s="40"/>
      <c r="L11" s="134"/>
      <c r="M11" s="132"/>
      <c r="N11" s="41"/>
      <c r="O11" s="42"/>
      <c r="P11" s="35"/>
      <c r="Q11" s="42"/>
      <c r="R11" s="43"/>
      <c r="S11" s="34"/>
      <c r="T11" s="46"/>
      <c r="U11" s="47"/>
      <c r="V11" s="48"/>
      <c r="W11" s="35"/>
      <c r="X11" s="45"/>
      <c r="Y11" s="49">
        <f t="shared" ref="Y11:Y35" si="0">SUM(C11:X11)</f>
        <v>0</v>
      </c>
      <c r="Z11" s="50">
        <f t="shared" ref="Z11:Z35" si="1">(SUM(C11:X11)*6)</f>
        <v>0</v>
      </c>
      <c r="AA11" s="51">
        <f>((C11+D11+E11+F11+G11+X11)*25)+((H11+I11+J11+K11+L11+N11+O11+P11+Q11+R11)*22)+((M11+S11+T11+U11+V11+W11)*19)</f>
        <v>0</v>
      </c>
    </row>
    <row r="12" spans="1:29" ht="30" customHeight="1" thickBot="1" x14ac:dyDescent="0.3">
      <c r="A12" s="52">
        <f t="shared" ref="A12:A35" si="2">A11+1</f>
        <v>27</v>
      </c>
      <c r="B12" s="53"/>
      <c r="C12" s="130"/>
      <c r="D12" s="35"/>
      <c r="E12" s="130"/>
      <c r="F12" s="33"/>
      <c r="G12" s="36"/>
      <c r="H12" s="37"/>
      <c r="I12" s="38"/>
      <c r="J12" s="39"/>
      <c r="K12" s="40"/>
      <c r="L12" s="134"/>
      <c r="M12" s="132"/>
      <c r="N12" s="41"/>
      <c r="O12" s="42"/>
      <c r="P12" s="35"/>
      <c r="Q12" s="42"/>
      <c r="R12" s="43"/>
      <c r="S12" s="34"/>
      <c r="T12" s="46"/>
      <c r="U12" s="47"/>
      <c r="V12" s="48"/>
      <c r="W12" s="35"/>
      <c r="X12" s="45"/>
      <c r="Y12" s="49">
        <f t="shared" si="0"/>
        <v>0</v>
      </c>
      <c r="Z12" s="50">
        <f t="shared" si="1"/>
        <v>0</v>
      </c>
      <c r="AA12" s="51">
        <f t="shared" ref="AA12:AA35" si="3">((C12+D12+E12+F12+G12+X12)*25)+((H12+I12+J12+K12+L12+N12+O12+P12+Q12+R12)*22)+((M12+S12+T12+U12+V12+W12)*19)</f>
        <v>0</v>
      </c>
    </row>
    <row r="13" spans="1:29" ht="30" customHeight="1" thickBot="1" x14ac:dyDescent="0.3">
      <c r="A13" s="31">
        <f t="shared" si="2"/>
        <v>28</v>
      </c>
      <c r="B13" s="32"/>
      <c r="C13" s="130"/>
      <c r="D13" s="35"/>
      <c r="E13" s="130"/>
      <c r="F13" s="33"/>
      <c r="G13" s="36"/>
      <c r="H13" s="37"/>
      <c r="I13" s="38"/>
      <c r="J13" s="39"/>
      <c r="K13" s="40"/>
      <c r="L13" s="134"/>
      <c r="M13" s="132"/>
      <c r="N13" s="41"/>
      <c r="O13" s="42"/>
      <c r="P13" s="35"/>
      <c r="Q13" s="42"/>
      <c r="R13" s="43"/>
      <c r="S13" s="34"/>
      <c r="T13" s="46"/>
      <c r="U13" s="47"/>
      <c r="V13" s="48"/>
      <c r="W13" s="35"/>
      <c r="X13" s="45"/>
      <c r="Y13" s="49">
        <f t="shared" si="0"/>
        <v>0</v>
      </c>
      <c r="Z13" s="50">
        <f t="shared" si="1"/>
        <v>0</v>
      </c>
      <c r="AA13" s="51">
        <f t="shared" si="3"/>
        <v>0</v>
      </c>
    </row>
    <row r="14" spans="1:29" ht="30" customHeight="1" thickBot="1" x14ac:dyDescent="0.3">
      <c r="A14" s="52">
        <f t="shared" si="2"/>
        <v>29</v>
      </c>
      <c r="B14" s="53"/>
      <c r="C14" s="130"/>
      <c r="D14" s="35"/>
      <c r="E14" s="130"/>
      <c r="F14" s="33"/>
      <c r="G14" s="36"/>
      <c r="H14" s="37"/>
      <c r="I14" s="38"/>
      <c r="J14" s="39"/>
      <c r="K14" s="40"/>
      <c r="L14" s="134"/>
      <c r="M14" s="132"/>
      <c r="N14" s="41"/>
      <c r="O14" s="42"/>
      <c r="P14" s="35"/>
      <c r="Q14" s="42"/>
      <c r="R14" s="43"/>
      <c r="S14" s="34"/>
      <c r="T14" s="46"/>
      <c r="U14" s="47"/>
      <c r="V14" s="48"/>
      <c r="W14" s="35"/>
      <c r="X14" s="45"/>
      <c r="Y14" s="49">
        <f t="shared" si="0"/>
        <v>0</v>
      </c>
      <c r="Z14" s="50">
        <f t="shared" si="1"/>
        <v>0</v>
      </c>
      <c r="AA14" s="51">
        <f t="shared" si="3"/>
        <v>0</v>
      </c>
    </row>
    <row r="15" spans="1:29" ht="30" customHeight="1" thickBot="1" x14ac:dyDescent="0.3">
      <c r="A15" s="31">
        <f t="shared" si="2"/>
        <v>30</v>
      </c>
      <c r="B15" s="32"/>
      <c r="C15" s="130"/>
      <c r="D15" s="35"/>
      <c r="E15" s="130"/>
      <c r="F15" s="33"/>
      <c r="G15" s="36"/>
      <c r="H15" s="37"/>
      <c r="I15" s="38"/>
      <c r="J15" s="39"/>
      <c r="K15" s="40"/>
      <c r="L15" s="134"/>
      <c r="M15" s="132"/>
      <c r="N15" s="41"/>
      <c r="O15" s="42"/>
      <c r="P15" s="35"/>
      <c r="Q15" s="42"/>
      <c r="R15" s="43"/>
      <c r="S15" s="34"/>
      <c r="T15" s="46"/>
      <c r="U15" s="47"/>
      <c r="V15" s="48"/>
      <c r="W15" s="35"/>
      <c r="X15" s="45"/>
      <c r="Y15" s="49">
        <f t="shared" si="0"/>
        <v>0</v>
      </c>
      <c r="Z15" s="50">
        <f t="shared" si="1"/>
        <v>0</v>
      </c>
      <c r="AA15" s="51">
        <f t="shared" si="3"/>
        <v>0</v>
      </c>
    </row>
    <row r="16" spans="1:29" ht="30" customHeight="1" thickBot="1" x14ac:dyDescent="0.3">
      <c r="A16" s="52">
        <f t="shared" si="2"/>
        <v>31</v>
      </c>
      <c r="B16" s="53"/>
      <c r="C16" s="130"/>
      <c r="D16" s="35"/>
      <c r="E16" s="130"/>
      <c r="F16" s="33"/>
      <c r="G16" s="36"/>
      <c r="H16" s="37"/>
      <c r="I16" s="38"/>
      <c r="J16" s="39"/>
      <c r="K16" s="40"/>
      <c r="L16" s="134"/>
      <c r="M16" s="132"/>
      <c r="N16" s="41"/>
      <c r="O16" s="42"/>
      <c r="P16" s="35"/>
      <c r="Q16" s="42"/>
      <c r="R16" s="43"/>
      <c r="S16" s="34"/>
      <c r="T16" s="46"/>
      <c r="U16" s="47"/>
      <c r="V16" s="48"/>
      <c r="W16" s="35"/>
      <c r="X16" s="45"/>
      <c r="Y16" s="49">
        <f t="shared" si="0"/>
        <v>0</v>
      </c>
      <c r="Z16" s="50">
        <f t="shared" si="1"/>
        <v>0</v>
      </c>
      <c r="AA16" s="51">
        <f t="shared" si="3"/>
        <v>0</v>
      </c>
    </row>
    <row r="17" spans="1:27" ht="30" customHeight="1" thickBot="1" x14ac:dyDescent="0.3">
      <c r="A17" s="31">
        <f t="shared" si="2"/>
        <v>32</v>
      </c>
      <c r="B17" s="44"/>
      <c r="C17" s="130"/>
      <c r="D17" s="35"/>
      <c r="E17" s="130"/>
      <c r="F17" s="33"/>
      <c r="G17" s="36"/>
      <c r="H17" s="37"/>
      <c r="I17" s="38"/>
      <c r="J17" s="39"/>
      <c r="K17" s="40"/>
      <c r="L17" s="134"/>
      <c r="M17" s="132"/>
      <c r="N17" s="41"/>
      <c r="O17" s="42"/>
      <c r="P17" s="35"/>
      <c r="Q17" s="42"/>
      <c r="R17" s="43"/>
      <c r="S17" s="34"/>
      <c r="T17" s="46"/>
      <c r="U17" s="47"/>
      <c r="V17" s="48"/>
      <c r="W17" s="35"/>
      <c r="X17" s="45"/>
      <c r="Y17" s="49">
        <f t="shared" si="0"/>
        <v>0</v>
      </c>
      <c r="Z17" s="50">
        <f t="shared" si="1"/>
        <v>0</v>
      </c>
      <c r="AA17" s="51">
        <f t="shared" si="3"/>
        <v>0</v>
      </c>
    </row>
    <row r="18" spans="1:27" ht="30" customHeight="1" thickBot="1" x14ac:dyDescent="0.3">
      <c r="A18" s="52">
        <f t="shared" si="2"/>
        <v>33</v>
      </c>
      <c r="B18" s="35"/>
      <c r="C18" s="130"/>
      <c r="D18" s="35"/>
      <c r="E18" s="130"/>
      <c r="F18" s="33"/>
      <c r="G18" s="36"/>
      <c r="H18" s="37"/>
      <c r="I18" s="38"/>
      <c r="J18" s="39"/>
      <c r="K18" s="40"/>
      <c r="L18" s="134"/>
      <c r="M18" s="132"/>
      <c r="N18" s="41"/>
      <c r="O18" s="42"/>
      <c r="P18" s="35"/>
      <c r="Q18" s="42"/>
      <c r="R18" s="43"/>
      <c r="S18" s="34"/>
      <c r="T18" s="46"/>
      <c r="U18" s="47"/>
      <c r="V18" s="48"/>
      <c r="W18" s="35"/>
      <c r="X18" s="45"/>
      <c r="Y18" s="49">
        <f t="shared" si="0"/>
        <v>0</v>
      </c>
      <c r="Z18" s="50">
        <f t="shared" si="1"/>
        <v>0</v>
      </c>
      <c r="AA18" s="51">
        <f t="shared" si="3"/>
        <v>0</v>
      </c>
    </row>
    <row r="19" spans="1:27" ht="30" customHeight="1" thickBot="1" x14ac:dyDescent="0.3">
      <c r="A19" s="31">
        <f t="shared" si="2"/>
        <v>34</v>
      </c>
      <c r="B19" s="44"/>
      <c r="C19" s="130"/>
      <c r="D19" s="35"/>
      <c r="E19" s="130"/>
      <c r="F19" s="33"/>
      <c r="G19" s="36"/>
      <c r="H19" s="37"/>
      <c r="I19" s="38"/>
      <c r="J19" s="39"/>
      <c r="K19" s="40"/>
      <c r="L19" s="134"/>
      <c r="M19" s="132"/>
      <c r="N19" s="41"/>
      <c r="O19" s="42"/>
      <c r="P19" s="35"/>
      <c r="Q19" s="42"/>
      <c r="R19" s="43"/>
      <c r="S19" s="34"/>
      <c r="T19" s="46"/>
      <c r="U19" s="47"/>
      <c r="V19" s="48"/>
      <c r="W19" s="35"/>
      <c r="X19" s="45"/>
      <c r="Y19" s="49">
        <f t="shared" si="0"/>
        <v>0</v>
      </c>
      <c r="Z19" s="50">
        <f t="shared" si="1"/>
        <v>0</v>
      </c>
      <c r="AA19" s="51">
        <f t="shared" si="3"/>
        <v>0</v>
      </c>
    </row>
    <row r="20" spans="1:27" ht="30" customHeight="1" thickBot="1" x14ac:dyDescent="0.3">
      <c r="A20" s="52">
        <f t="shared" si="2"/>
        <v>35</v>
      </c>
      <c r="B20" s="35"/>
      <c r="C20" s="130"/>
      <c r="D20" s="35"/>
      <c r="E20" s="130"/>
      <c r="F20" s="33"/>
      <c r="G20" s="36"/>
      <c r="H20" s="37"/>
      <c r="I20" s="38"/>
      <c r="J20" s="39"/>
      <c r="K20" s="40"/>
      <c r="L20" s="134"/>
      <c r="M20" s="132"/>
      <c r="N20" s="41"/>
      <c r="O20" s="42"/>
      <c r="P20" s="35"/>
      <c r="Q20" s="42"/>
      <c r="R20" s="43"/>
      <c r="S20" s="34"/>
      <c r="T20" s="46"/>
      <c r="U20" s="47"/>
      <c r="V20" s="48"/>
      <c r="W20" s="35"/>
      <c r="X20" s="45"/>
      <c r="Y20" s="49">
        <f t="shared" si="0"/>
        <v>0</v>
      </c>
      <c r="Z20" s="50">
        <f t="shared" si="1"/>
        <v>0</v>
      </c>
      <c r="AA20" s="51">
        <f t="shared" si="3"/>
        <v>0</v>
      </c>
    </row>
    <row r="21" spans="1:27" ht="30" customHeight="1" thickBot="1" x14ac:dyDescent="0.3">
      <c r="A21" s="31">
        <f t="shared" si="2"/>
        <v>36</v>
      </c>
      <c r="B21" s="44"/>
      <c r="C21" s="130"/>
      <c r="D21" s="35"/>
      <c r="E21" s="130"/>
      <c r="F21" s="33"/>
      <c r="G21" s="36"/>
      <c r="H21" s="37"/>
      <c r="I21" s="38"/>
      <c r="J21" s="39"/>
      <c r="K21" s="40"/>
      <c r="L21" s="134"/>
      <c r="M21" s="132"/>
      <c r="N21" s="41"/>
      <c r="O21" s="42"/>
      <c r="P21" s="35"/>
      <c r="Q21" s="42"/>
      <c r="R21" s="43"/>
      <c r="S21" s="34"/>
      <c r="T21" s="46"/>
      <c r="U21" s="47"/>
      <c r="V21" s="48"/>
      <c r="W21" s="35"/>
      <c r="X21" s="45"/>
      <c r="Y21" s="49">
        <f t="shared" si="0"/>
        <v>0</v>
      </c>
      <c r="Z21" s="50">
        <f t="shared" si="1"/>
        <v>0</v>
      </c>
      <c r="AA21" s="51">
        <f t="shared" si="3"/>
        <v>0</v>
      </c>
    </row>
    <row r="22" spans="1:27" ht="30" customHeight="1" thickBot="1" x14ac:dyDescent="0.3">
      <c r="A22" s="52">
        <f t="shared" si="2"/>
        <v>37</v>
      </c>
      <c r="B22" s="35"/>
      <c r="C22" s="130"/>
      <c r="D22" s="35"/>
      <c r="E22" s="130"/>
      <c r="F22" s="33"/>
      <c r="G22" s="36"/>
      <c r="H22" s="37"/>
      <c r="I22" s="38"/>
      <c r="J22" s="39"/>
      <c r="K22" s="40"/>
      <c r="L22" s="134"/>
      <c r="M22" s="132"/>
      <c r="N22" s="41"/>
      <c r="O22" s="42"/>
      <c r="P22" s="35"/>
      <c r="Q22" s="42"/>
      <c r="R22" s="43"/>
      <c r="S22" s="34"/>
      <c r="T22" s="46"/>
      <c r="U22" s="47"/>
      <c r="V22" s="48"/>
      <c r="W22" s="35"/>
      <c r="X22" s="45"/>
      <c r="Y22" s="49">
        <f t="shared" si="0"/>
        <v>0</v>
      </c>
      <c r="Z22" s="50">
        <f t="shared" si="1"/>
        <v>0</v>
      </c>
      <c r="AA22" s="51">
        <f t="shared" si="3"/>
        <v>0</v>
      </c>
    </row>
    <row r="23" spans="1:27" ht="30" customHeight="1" thickBot="1" x14ac:dyDescent="0.3">
      <c r="A23" s="31">
        <f t="shared" si="2"/>
        <v>38</v>
      </c>
      <c r="B23" s="44"/>
      <c r="C23" s="130"/>
      <c r="D23" s="35"/>
      <c r="E23" s="130"/>
      <c r="F23" s="33"/>
      <c r="G23" s="36"/>
      <c r="H23" s="37"/>
      <c r="I23" s="38"/>
      <c r="J23" s="39"/>
      <c r="K23" s="40"/>
      <c r="L23" s="134"/>
      <c r="M23" s="132"/>
      <c r="N23" s="41"/>
      <c r="O23" s="42"/>
      <c r="P23" s="35"/>
      <c r="Q23" s="42"/>
      <c r="R23" s="43"/>
      <c r="S23" s="34"/>
      <c r="T23" s="46"/>
      <c r="U23" s="47"/>
      <c r="V23" s="48"/>
      <c r="W23" s="35"/>
      <c r="X23" s="45"/>
      <c r="Y23" s="49">
        <f t="shared" si="0"/>
        <v>0</v>
      </c>
      <c r="Z23" s="50">
        <f t="shared" si="1"/>
        <v>0</v>
      </c>
      <c r="AA23" s="51">
        <f t="shared" si="3"/>
        <v>0</v>
      </c>
    </row>
    <row r="24" spans="1:27" ht="30" customHeight="1" thickBot="1" x14ac:dyDescent="0.3">
      <c r="A24" s="52">
        <f t="shared" si="2"/>
        <v>39</v>
      </c>
      <c r="B24" s="35"/>
      <c r="C24" s="130"/>
      <c r="D24" s="35"/>
      <c r="E24" s="130"/>
      <c r="F24" s="33"/>
      <c r="G24" s="36"/>
      <c r="H24" s="37"/>
      <c r="I24" s="38"/>
      <c r="J24" s="39"/>
      <c r="K24" s="40"/>
      <c r="L24" s="134"/>
      <c r="M24" s="132"/>
      <c r="N24" s="41"/>
      <c r="O24" s="42"/>
      <c r="P24" s="35"/>
      <c r="Q24" s="42"/>
      <c r="R24" s="43"/>
      <c r="S24" s="34"/>
      <c r="T24" s="46"/>
      <c r="U24" s="47"/>
      <c r="V24" s="48"/>
      <c r="W24" s="35"/>
      <c r="X24" s="45"/>
      <c r="Y24" s="49">
        <f t="shared" si="0"/>
        <v>0</v>
      </c>
      <c r="Z24" s="50">
        <f t="shared" si="1"/>
        <v>0</v>
      </c>
      <c r="AA24" s="51">
        <f t="shared" si="3"/>
        <v>0</v>
      </c>
    </row>
    <row r="25" spans="1:27" ht="30" customHeight="1" thickBot="1" x14ac:dyDescent="0.3">
      <c r="A25" s="31">
        <f t="shared" si="2"/>
        <v>40</v>
      </c>
      <c r="B25" s="44"/>
      <c r="C25" s="130"/>
      <c r="D25" s="35"/>
      <c r="E25" s="130"/>
      <c r="F25" s="33"/>
      <c r="G25" s="36"/>
      <c r="H25" s="37"/>
      <c r="I25" s="38"/>
      <c r="J25" s="39"/>
      <c r="K25" s="40"/>
      <c r="L25" s="134"/>
      <c r="M25" s="132"/>
      <c r="N25" s="41"/>
      <c r="O25" s="42"/>
      <c r="P25" s="35"/>
      <c r="Q25" s="42"/>
      <c r="R25" s="43"/>
      <c r="S25" s="34"/>
      <c r="T25" s="46"/>
      <c r="U25" s="47"/>
      <c r="V25" s="48"/>
      <c r="W25" s="35"/>
      <c r="X25" s="45"/>
      <c r="Y25" s="49">
        <f t="shared" si="0"/>
        <v>0</v>
      </c>
      <c r="Z25" s="50">
        <f t="shared" si="1"/>
        <v>0</v>
      </c>
      <c r="AA25" s="51">
        <f t="shared" si="3"/>
        <v>0</v>
      </c>
    </row>
    <row r="26" spans="1:27" ht="30" customHeight="1" thickBot="1" x14ac:dyDescent="0.3">
      <c r="A26" s="52">
        <f t="shared" si="2"/>
        <v>41</v>
      </c>
      <c r="B26" s="35"/>
      <c r="C26" s="130"/>
      <c r="D26" s="35"/>
      <c r="E26" s="130"/>
      <c r="F26" s="33"/>
      <c r="G26" s="36"/>
      <c r="H26" s="37"/>
      <c r="I26" s="38"/>
      <c r="J26" s="39"/>
      <c r="K26" s="40"/>
      <c r="L26" s="134"/>
      <c r="M26" s="132"/>
      <c r="N26" s="41"/>
      <c r="O26" s="42"/>
      <c r="P26" s="35"/>
      <c r="Q26" s="42"/>
      <c r="R26" s="43"/>
      <c r="S26" s="34"/>
      <c r="T26" s="46"/>
      <c r="U26" s="47"/>
      <c r="V26" s="48"/>
      <c r="W26" s="35"/>
      <c r="X26" s="45"/>
      <c r="Y26" s="49">
        <f t="shared" si="0"/>
        <v>0</v>
      </c>
      <c r="Z26" s="50">
        <f t="shared" si="1"/>
        <v>0</v>
      </c>
      <c r="AA26" s="51">
        <f t="shared" si="3"/>
        <v>0</v>
      </c>
    </row>
    <row r="27" spans="1:27" ht="30" customHeight="1" thickBot="1" x14ac:dyDescent="0.3">
      <c r="A27" s="31">
        <f t="shared" si="2"/>
        <v>42</v>
      </c>
      <c r="B27" s="54"/>
      <c r="C27" s="130"/>
      <c r="D27" s="35"/>
      <c r="E27" s="130"/>
      <c r="F27" s="33"/>
      <c r="G27" s="36"/>
      <c r="H27" s="37"/>
      <c r="I27" s="38"/>
      <c r="J27" s="39"/>
      <c r="K27" s="40"/>
      <c r="L27" s="134"/>
      <c r="M27" s="132"/>
      <c r="N27" s="41"/>
      <c r="O27" s="42"/>
      <c r="P27" s="35"/>
      <c r="Q27" s="42"/>
      <c r="R27" s="43"/>
      <c r="S27" s="34"/>
      <c r="T27" s="46"/>
      <c r="U27" s="47"/>
      <c r="V27" s="48"/>
      <c r="W27" s="35"/>
      <c r="X27" s="45"/>
      <c r="Y27" s="49">
        <f t="shared" si="0"/>
        <v>0</v>
      </c>
      <c r="Z27" s="50">
        <f t="shared" si="1"/>
        <v>0</v>
      </c>
      <c r="AA27" s="51">
        <f t="shared" si="3"/>
        <v>0</v>
      </c>
    </row>
    <row r="28" spans="1:27" ht="30" customHeight="1" thickBot="1" x14ac:dyDescent="0.3">
      <c r="A28" s="52">
        <f t="shared" si="2"/>
        <v>43</v>
      </c>
      <c r="B28" s="35"/>
      <c r="C28" s="130"/>
      <c r="D28" s="35"/>
      <c r="E28" s="130"/>
      <c r="F28" s="33"/>
      <c r="G28" s="36"/>
      <c r="H28" s="37"/>
      <c r="I28" s="38"/>
      <c r="J28" s="39"/>
      <c r="K28" s="40"/>
      <c r="L28" s="134"/>
      <c r="M28" s="132"/>
      <c r="N28" s="41"/>
      <c r="O28" s="42"/>
      <c r="P28" s="35"/>
      <c r="Q28" s="42"/>
      <c r="R28" s="43"/>
      <c r="S28" s="34"/>
      <c r="T28" s="46"/>
      <c r="U28" s="47"/>
      <c r="V28" s="48"/>
      <c r="W28" s="35"/>
      <c r="X28" s="45"/>
      <c r="Y28" s="49">
        <f t="shared" si="0"/>
        <v>0</v>
      </c>
      <c r="Z28" s="50">
        <f t="shared" si="1"/>
        <v>0</v>
      </c>
      <c r="AA28" s="51">
        <f t="shared" si="3"/>
        <v>0</v>
      </c>
    </row>
    <row r="29" spans="1:27" ht="30" customHeight="1" thickBot="1" x14ac:dyDescent="0.3">
      <c r="A29" s="31">
        <f t="shared" si="2"/>
        <v>44</v>
      </c>
      <c r="B29" s="44"/>
      <c r="C29" s="130"/>
      <c r="D29" s="35"/>
      <c r="E29" s="130"/>
      <c r="F29" s="33"/>
      <c r="G29" s="36"/>
      <c r="H29" s="37"/>
      <c r="I29" s="38"/>
      <c r="J29" s="39"/>
      <c r="K29" s="40"/>
      <c r="L29" s="134"/>
      <c r="M29" s="132"/>
      <c r="N29" s="41"/>
      <c r="O29" s="42"/>
      <c r="P29" s="35"/>
      <c r="Q29" s="42"/>
      <c r="R29" s="43"/>
      <c r="S29" s="34"/>
      <c r="T29" s="46"/>
      <c r="U29" s="47"/>
      <c r="V29" s="48"/>
      <c r="W29" s="35"/>
      <c r="X29" s="45"/>
      <c r="Y29" s="49">
        <f t="shared" si="0"/>
        <v>0</v>
      </c>
      <c r="Z29" s="50">
        <f t="shared" si="1"/>
        <v>0</v>
      </c>
      <c r="AA29" s="51">
        <f t="shared" si="3"/>
        <v>0</v>
      </c>
    </row>
    <row r="30" spans="1:27" ht="30" customHeight="1" thickBot="1" x14ac:dyDescent="0.3">
      <c r="A30" s="52">
        <f t="shared" si="2"/>
        <v>45</v>
      </c>
      <c r="B30" s="35"/>
      <c r="C30" s="130"/>
      <c r="D30" s="35"/>
      <c r="E30" s="130"/>
      <c r="F30" s="33"/>
      <c r="G30" s="36"/>
      <c r="H30" s="37"/>
      <c r="I30" s="38"/>
      <c r="J30" s="39"/>
      <c r="K30" s="40"/>
      <c r="L30" s="134"/>
      <c r="M30" s="132"/>
      <c r="N30" s="41"/>
      <c r="O30" s="42"/>
      <c r="P30" s="35"/>
      <c r="Q30" s="42"/>
      <c r="R30" s="43"/>
      <c r="S30" s="34"/>
      <c r="T30" s="46"/>
      <c r="U30" s="47"/>
      <c r="V30" s="48"/>
      <c r="W30" s="35"/>
      <c r="X30" s="45"/>
      <c r="Y30" s="49">
        <f t="shared" si="0"/>
        <v>0</v>
      </c>
      <c r="Z30" s="50">
        <f t="shared" si="1"/>
        <v>0</v>
      </c>
      <c r="AA30" s="51">
        <f t="shared" si="3"/>
        <v>0</v>
      </c>
    </row>
    <row r="31" spans="1:27" ht="30" customHeight="1" thickBot="1" x14ac:dyDescent="0.3">
      <c r="A31" s="31">
        <f t="shared" si="2"/>
        <v>46</v>
      </c>
      <c r="B31" s="44"/>
      <c r="C31" s="130"/>
      <c r="D31" s="35"/>
      <c r="E31" s="130"/>
      <c r="F31" s="33"/>
      <c r="G31" s="36"/>
      <c r="H31" s="37"/>
      <c r="I31" s="38"/>
      <c r="J31" s="39"/>
      <c r="K31" s="40"/>
      <c r="L31" s="134"/>
      <c r="M31" s="132"/>
      <c r="N31" s="41"/>
      <c r="O31" s="42"/>
      <c r="P31" s="35"/>
      <c r="Q31" s="42"/>
      <c r="R31" s="43"/>
      <c r="S31" s="34"/>
      <c r="T31" s="46"/>
      <c r="U31" s="47"/>
      <c r="V31" s="48"/>
      <c r="W31" s="35"/>
      <c r="X31" s="45"/>
      <c r="Y31" s="49">
        <f t="shared" si="0"/>
        <v>0</v>
      </c>
      <c r="Z31" s="50">
        <f t="shared" si="1"/>
        <v>0</v>
      </c>
      <c r="AA31" s="51">
        <f t="shared" si="3"/>
        <v>0</v>
      </c>
    </row>
    <row r="32" spans="1:27" ht="30" customHeight="1" thickBot="1" x14ac:dyDescent="0.3">
      <c r="A32" s="52">
        <f t="shared" si="2"/>
        <v>47</v>
      </c>
      <c r="B32" s="35"/>
      <c r="C32" s="130"/>
      <c r="D32" s="35"/>
      <c r="E32" s="130"/>
      <c r="F32" s="33"/>
      <c r="G32" s="36"/>
      <c r="H32" s="37"/>
      <c r="I32" s="38"/>
      <c r="J32" s="39"/>
      <c r="K32" s="40"/>
      <c r="L32" s="134"/>
      <c r="M32" s="132"/>
      <c r="N32" s="41"/>
      <c r="O32" s="42"/>
      <c r="P32" s="35"/>
      <c r="Q32" s="42"/>
      <c r="R32" s="43"/>
      <c r="S32" s="34"/>
      <c r="T32" s="46"/>
      <c r="U32" s="47"/>
      <c r="V32" s="48"/>
      <c r="W32" s="35"/>
      <c r="X32" s="45"/>
      <c r="Y32" s="49">
        <f t="shared" si="0"/>
        <v>0</v>
      </c>
      <c r="Z32" s="50">
        <f t="shared" si="1"/>
        <v>0</v>
      </c>
      <c r="AA32" s="51">
        <f t="shared" si="3"/>
        <v>0</v>
      </c>
    </row>
    <row r="33" spans="1:29" ht="30" customHeight="1" thickBot="1" x14ac:dyDescent="0.3">
      <c r="A33" s="31">
        <f t="shared" si="2"/>
        <v>48</v>
      </c>
      <c r="B33" s="44"/>
      <c r="C33" s="130"/>
      <c r="D33" s="35"/>
      <c r="E33" s="130"/>
      <c r="F33" s="33"/>
      <c r="G33" s="36"/>
      <c r="H33" s="37"/>
      <c r="I33" s="38"/>
      <c r="J33" s="39"/>
      <c r="K33" s="40"/>
      <c r="L33" s="134"/>
      <c r="M33" s="132"/>
      <c r="N33" s="41"/>
      <c r="O33" s="42"/>
      <c r="P33" s="35"/>
      <c r="Q33" s="42"/>
      <c r="R33" s="43"/>
      <c r="S33" s="34"/>
      <c r="T33" s="46"/>
      <c r="U33" s="47"/>
      <c r="V33" s="48"/>
      <c r="W33" s="35"/>
      <c r="X33" s="45"/>
      <c r="Y33" s="49">
        <f t="shared" si="0"/>
        <v>0</v>
      </c>
      <c r="Z33" s="50">
        <f t="shared" si="1"/>
        <v>0</v>
      </c>
      <c r="AA33" s="51">
        <f t="shared" si="3"/>
        <v>0</v>
      </c>
    </row>
    <row r="34" spans="1:29" ht="30" customHeight="1" thickBot="1" x14ac:dyDescent="0.3">
      <c r="A34" s="52">
        <f t="shared" si="2"/>
        <v>49</v>
      </c>
      <c r="B34" s="35"/>
      <c r="C34" s="130"/>
      <c r="D34" s="35"/>
      <c r="E34" s="130"/>
      <c r="F34" s="33"/>
      <c r="G34" s="36"/>
      <c r="H34" s="37"/>
      <c r="I34" s="38"/>
      <c r="J34" s="39"/>
      <c r="K34" s="40"/>
      <c r="L34" s="134"/>
      <c r="M34" s="132"/>
      <c r="N34" s="41"/>
      <c r="O34" s="42"/>
      <c r="P34" s="35"/>
      <c r="Q34" s="42"/>
      <c r="R34" s="43"/>
      <c r="S34" s="34"/>
      <c r="T34" s="46"/>
      <c r="U34" s="47"/>
      <c r="V34" s="48"/>
      <c r="W34" s="35"/>
      <c r="X34" s="45"/>
      <c r="Y34" s="49">
        <f t="shared" si="0"/>
        <v>0</v>
      </c>
      <c r="Z34" s="50">
        <f t="shared" si="1"/>
        <v>0</v>
      </c>
      <c r="AA34" s="51">
        <f t="shared" si="3"/>
        <v>0</v>
      </c>
    </row>
    <row r="35" spans="1:29" ht="30" customHeight="1" thickBot="1" x14ac:dyDescent="0.3">
      <c r="A35" s="31">
        <f t="shared" si="2"/>
        <v>50</v>
      </c>
      <c r="B35" s="55"/>
      <c r="C35" s="131"/>
      <c r="D35" s="58"/>
      <c r="E35" s="131"/>
      <c r="F35" s="56"/>
      <c r="G35" s="36"/>
      <c r="H35" s="59"/>
      <c r="I35" s="60"/>
      <c r="J35" s="61"/>
      <c r="K35" s="62"/>
      <c r="L35" s="135"/>
      <c r="M35" s="133"/>
      <c r="N35" s="63"/>
      <c r="O35" s="64"/>
      <c r="P35" s="58"/>
      <c r="Q35" s="64"/>
      <c r="R35" s="65"/>
      <c r="S35" s="57"/>
      <c r="T35" s="67"/>
      <c r="U35" s="68"/>
      <c r="V35" s="69"/>
      <c r="W35" s="58"/>
      <c r="X35" s="66"/>
      <c r="Y35" s="49">
        <f t="shared" si="0"/>
        <v>0</v>
      </c>
      <c r="Z35" s="50">
        <f t="shared" si="1"/>
        <v>0</v>
      </c>
      <c r="AA35" s="51">
        <f t="shared" si="3"/>
        <v>0</v>
      </c>
    </row>
    <row r="36" spans="1:29" ht="30" customHeight="1" thickBot="1" x14ac:dyDescent="0.3">
      <c r="A36" s="167" t="s">
        <v>44</v>
      </c>
      <c r="B36" s="168"/>
      <c r="C36" s="70">
        <f>SUM(C11:C35)</f>
        <v>0</v>
      </c>
      <c r="D36" s="70">
        <f t="shared" ref="D36:X36" si="4">SUM(D11:D35)</f>
        <v>0</v>
      </c>
      <c r="E36" s="70">
        <f t="shared" si="4"/>
        <v>0</v>
      </c>
      <c r="F36" s="70">
        <f>SUM(F11:F35)</f>
        <v>0</v>
      </c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>SUM(L11:L35)</f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P36" s="70">
        <f t="shared" si="4"/>
        <v>0</v>
      </c>
      <c r="Q36" s="70">
        <f t="shared" si="4"/>
        <v>0</v>
      </c>
      <c r="R36" s="70">
        <f t="shared" si="4"/>
        <v>0</v>
      </c>
      <c r="S36" s="70">
        <f t="shared" si="4"/>
        <v>0</v>
      </c>
      <c r="T36" s="70">
        <f t="shared" si="4"/>
        <v>0</v>
      </c>
      <c r="U36" s="70">
        <f t="shared" si="4"/>
        <v>0</v>
      </c>
      <c r="V36" s="70">
        <f t="shared" si="4"/>
        <v>0</v>
      </c>
      <c r="W36" s="70">
        <f t="shared" si="4"/>
        <v>0</v>
      </c>
      <c r="X36" s="70">
        <f t="shared" si="4"/>
        <v>0</v>
      </c>
      <c r="Y36" s="71">
        <f>SUM(Y11:Y35)</f>
        <v>0</v>
      </c>
      <c r="Z36" s="114">
        <f>SUM(Z11:Z35)</f>
        <v>0</v>
      </c>
      <c r="AA36" s="114">
        <f>SUM(AA11:AA35)</f>
        <v>0</v>
      </c>
    </row>
    <row r="37" spans="1:29" ht="30" customHeight="1" thickBot="1" x14ac:dyDescent="0.3">
      <c r="A37" s="167" t="s">
        <v>45</v>
      </c>
      <c r="B37" s="168"/>
      <c r="C37" s="70">
        <f>C36+'Sellers 1- 25'!C36</f>
        <v>0</v>
      </c>
      <c r="D37" s="70">
        <f>D36+'Sellers 1- 25'!D36</f>
        <v>0</v>
      </c>
      <c r="E37" s="70">
        <f>E36+'Sellers 1- 25'!E36</f>
        <v>0</v>
      </c>
      <c r="F37" s="70">
        <f>F36+'Sellers 1- 25'!F36</f>
        <v>0</v>
      </c>
      <c r="G37" s="70">
        <f>G36+'Sellers 1- 25'!G36</f>
        <v>0</v>
      </c>
      <c r="H37" s="70">
        <f>H36+'Sellers 1- 25'!H36</f>
        <v>0</v>
      </c>
      <c r="I37" s="70">
        <f>I36+'Sellers 1- 25'!I36</f>
        <v>0</v>
      </c>
      <c r="J37" s="70">
        <f>J36+'Sellers 1- 25'!J36</f>
        <v>0</v>
      </c>
      <c r="K37" s="70">
        <f>K36+'Sellers 1- 25'!K36</f>
        <v>0</v>
      </c>
      <c r="L37" s="70">
        <f>L36+'Sellers 1- 25'!L36</f>
        <v>0</v>
      </c>
      <c r="M37" s="70">
        <f>M36+'Sellers 1- 25'!M36</f>
        <v>0</v>
      </c>
      <c r="N37" s="70">
        <f>N36+'Sellers 1- 25'!N36</f>
        <v>0</v>
      </c>
      <c r="O37" s="70">
        <f>O36+'Sellers 1- 25'!O36</f>
        <v>0</v>
      </c>
      <c r="P37" s="70">
        <f>P36+'Sellers 1- 25'!P36</f>
        <v>0</v>
      </c>
      <c r="Q37" s="70">
        <f>Q36+'Sellers 1- 25'!Q36</f>
        <v>0</v>
      </c>
      <c r="R37" s="70">
        <f>R36+'Sellers 1- 25'!R36</f>
        <v>0</v>
      </c>
      <c r="S37" s="70">
        <f>S36+'Sellers 1- 25'!S36</f>
        <v>0</v>
      </c>
      <c r="T37" s="70">
        <f>T36+'Sellers 1- 25'!T36</f>
        <v>0</v>
      </c>
      <c r="U37" s="70">
        <f>U36+'Sellers 1- 25'!U36</f>
        <v>0</v>
      </c>
      <c r="V37" s="70">
        <f>V36+'Sellers 1- 25'!V36</f>
        <v>0</v>
      </c>
      <c r="W37" s="70">
        <f>W36+'Sellers 1- 25'!W36</f>
        <v>0</v>
      </c>
      <c r="X37" s="70">
        <f>X36+'Sellers 1- 25'!X36</f>
        <v>0</v>
      </c>
      <c r="Y37" s="70">
        <f>Y36+'Sellers 1- 25'!Y36</f>
        <v>0</v>
      </c>
      <c r="Z37" s="112">
        <f>Z36+'Sellers 1- 25'!Z36</f>
        <v>0</v>
      </c>
      <c r="AA37" s="112">
        <f>AA36+'Sellers 1- 25'!AA36</f>
        <v>0</v>
      </c>
    </row>
    <row r="38" spans="1:29" ht="30" customHeight="1" thickBot="1" x14ac:dyDescent="0.3">
      <c r="A38" s="72"/>
      <c r="B38" s="73"/>
      <c r="C38" s="129" t="s">
        <v>4</v>
      </c>
      <c r="D38" s="13" t="s">
        <v>5</v>
      </c>
      <c r="E38" s="136" t="s">
        <v>54</v>
      </c>
      <c r="F38" s="12" t="s">
        <v>3</v>
      </c>
      <c r="G38" s="14" t="s">
        <v>6</v>
      </c>
      <c r="H38" s="15" t="s">
        <v>7</v>
      </c>
      <c r="I38" s="16" t="s">
        <v>8</v>
      </c>
      <c r="J38" s="17" t="s">
        <v>9</v>
      </c>
      <c r="K38" s="117" t="s">
        <v>10</v>
      </c>
      <c r="L38" s="118" t="s">
        <v>12</v>
      </c>
      <c r="M38" s="18" t="s">
        <v>11</v>
      </c>
      <c r="N38" s="19" t="s">
        <v>13</v>
      </c>
      <c r="O38" s="138" t="s">
        <v>15</v>
      </c>
      <c r="P38" s="20" t="s">
        <v>14</v>
      </c>
      <c r="Q38" s="137" t="s">
        <v>55</v>
      </c>
      <c r="R38" s="21" t="s">
        <v>16</v>
      </c>
      <c r="S38" s="116" t="s">
        <v>17</v>
      </c>
      <c r="T38" s="76" t="s">
        <v>18</v>
      </c>
      <c r="U38" s="77" t="s">
        <v>19</v>
      </c>
      <c r="V38" s="78" t="s">
        <v>20</v>
      </c>
      <c r="W38" s="139" t="s">
        <v>57</v>
      </c>
      <c r="X38" s="22" t="s">
        <v>56</v>
      </c>
      <c r="Y38" s="79"/>
      <c r="Z38" s="79"/>
      <c r="AA38" s="80"/>
    </row>
    <row r="39" spans="1:29" ht="13.5" customHeight="1" x14ac:dyDescent="0.25">
      <c r="A39" s="26"/>
      <c r="B39" s="8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"/>
      <c r="S39" s="82"/>
      <c r="T39" s="82"/>
      <c r="U39" s="82"/>
      <c r="V39" s="82"/>
      <c r="W39" s="82"/>
      <c r="X39" s="82"/>
      <c r="Y39" s="79"/>
      <c r="Z39" s="79"/>
      <c r="AA39" s="81" t="s">
        <v>27</v>
      </c>
      <c r="AB39" s="83"/>
      <c r="AC39" s="84"/>
    </row>
    <row r="40" spans="1:29" ht="13.5" customHeight="1" thickBot="1" x14ac:dyDescent="0.3">
      <c r="A40" s="72"/>
      <c r="B40" s="73"/>
      <c r="C40" s="85"/>
      <c r="D40" s="85"/>
      <c r="E40" s="85"/>
      <c r="F40" s="85"/>
      <c r="G40" s="85"/>
      <c r="H40" s="86"/>
      <c r="I40" s="119" t="s">
        <v>32</v>
      </c>
      <c r="J40" s="120"/>
      <c r="K40" s="121"/>
      <c r="L40" s="121"/>
      <c r="M40" s="122" t="s">
        <v>28</v>
      </c>
      <c r="N40" s="120"/>
      <c r="O40" s="120"/>
      <c r="P40" s="121"/>
      <c r="Q40" s="119"/>
      <c r="R40" s="119" t="s">
        <v>59</v>
      </c>
      <c r="S40" s="119"/>
      <c r="T40" s="119"/>
      <c r="U40" s="119"/>
      <c r="V40" s="121"/>
      <c r="W40" s="88"/>
      <c r="X40" s="88"/>
      <c r="Y40" s="89"/>
      <c r="Z40" s="89"/>
      <c r="AA40" s="90"/>
      <c r="AB40" s="91"/>
      <c r="AC40" s="92"/>
    </row>
    <row r="41" spans="1:29" ht="13.5" customHeight="1" x14ac:dyDescent="0.25">
      <c r="A41" s="72"/>
      <c r="B41" s="73"/>
      <c r="C41" s="73"/>
      <c r="D41" s="73"/>
      <c r="E41" s="73"/>
      <c r="F41" s="73"/>
      <c r="G41" s="73"/>
      <c r="H41" s="86"/>
      <c r="I41" s="119" t="s">
        <v>52</v>
      </c>
      <c r="J41" s="120"/>
      <c r="K41" s="121"/>
      <c r="L41" s="121"/>
      <c r="M41" s="119" t="s">
        <v>30</v>
      </c>
      <c r="N41" s="122"/>
      <c r="O41" s="122"/>
      <c r="P41" s="121"/>
      <c r="Q41" s="119"/>
      <c r="R41" s="119" t="s">
        <v>53</v>
      </c>
      <c r="S41" s="121"/>
      <c r="T41" s="121"/>
      <c r="U41" s="122"/>
      <c r="V41" s="121"/>
      <c r="W41" s="88"/>
      <c r="X41" s="88"/>
      <c r="Y41" s="169" t="s">
        <v>62</v>
      </c>
      <c r="Z41" s="172">
        <f>'Sellers 76-100'!Z41:AA43</f>
        <v>0</v>
      </c>
      <c r="AA41" s="173"/>
    </row>
    <row r="42" spans="1:29" ht="13.5" customHeight="1" x14ac:dyDescent="0.25">
      <c r="A42" s="72"/>
      <c r="B42" s="73"/>
      <c r="C42" s="73"/>
      <c r="D42" s="73"/>
      <c r="E42" s="73"/>
      <c r="F42" s="73"/>
      <c r="G42" s="73"/>
      <c r="H42" s="73"/>
      <c r="I42" s="119" t="s">
        <v>58</v>
      </c>
      <c r="J42" s="122"/>
      <c r="K42" s="121"/>
      <c r="L42" s="121"/>
      <c r="M42" s="122" t="s">
        <v>46</v>
      </c>
      <c r="N42" s="120"/>
      <c r="O42" s="120"/>
      <c r="P42" s="121"/>
      <c r="Q42" s="123"/>
      <c r="R42" s="122" t="s">
        <v>51</v>
      </c>
      <c r="S42" s="123"/>
      <c r="T42" s="123"/>
      <c r="U42" s="123"/>
      <c r="V42" s="121"/>
      <c r="W42" s="94"/>
      <c r="X42" s="94"/>
      <c r="Y42" s="170"/>
      <c r="Z42" s="174"/>
      <c r="AA42" s="175"/>
    </row>
    <row r="43" spans="1:29" ht="13.5" customHeight="1" thickBot="1" x14ac:dyDescent="0.3">
      <c r="A43" s="72"/>
      <c r="B43" s="96"/>
      <c r="C43" s="96"/>
      <c r="D43" s="96"/>
      <c r="E43" s="96"/>
      <c r="F43" s="96"/>
      <c r="G43" s="96"/>
      <c r="H43" s="97"/>
      <c r="I43" s="122" t="s">
        <v>29</v>
      </c>
      <c r="J43" s="122"/>
      <c r="K43" s="121"/>
      <c r="L43" s="121"/>
      <c r="M43" s="122" t="s">
        <v>33</v>
      </c>
      <c r="N43" s="124"/>
      <c r="O43" s="124"/>
      <c r="P43" s="121"/>
      <c r="Q43" s="122"/>
      <c r="R43" s="122" t="s">
        <v>36</v>
      </c>
      <c r="S43" s="121"/>
      <c r="T43" s="121"/>
      <c r="U43" s="122"/>
      <c r="V43" s="121"/>
      <c r="W43" s="88"/>
      <c r="X43" s="88"/>
      <c r="Y43" s="171"/>
      <c r="Z43" s="176"/>
      <c r="AA43" s="177"/>
    </row>
    <row r="44" spans="1:29" ht="13.5" customHeight="1" thickBot="1" x14ac:dyDescent="0.3">
      <c r="A44" s="72"/>
      <c r="B44" s="96"/>
      <c r="C44" s="96"/>
      <c r="D44" s="96"/>
      <c r="E44" s="96"/>
      <c r="F44" s="96"/>
      <c r="G44" s="96"/>
      <c r="H44" s="97"/>
      <c r="I44" s="119" t="s">
        <v>34</v>
      </c>
      <c r="J44" s="122"/>
      <c r="K44" s="121"/>
      <c r="L44" s="121"/>
      <c r="M44" s="119" t="s">
        <v>35</v>
      </c>
      <c r="N44" s="124"/>
      <c r="O44" s="124"/>
      <c r="P44" s="121"/>
      <c r="Q44" s="123"/>
      <c r="R44" s="122" t="s">
        <v>39</v>
      </c>
      <c r="S44" s="121"/>
      <c r="T44" s="121"/>
      <c r="U44" s="122"/>
      <c r="V44" s="121"/>
      <c r="W44" s="88"/>
      <c r="X44" s="88"/>
      <c r="Y44" s="98"/>
      <c r="Z44" s="99"/>
      <c r="AC44" s="100"/>
    </row>
    <row r="45" spans="1:29" ht="13.5" customHeight="1" x14ac:dyDescent="0.25">
      <c r="A45" s="72"/>
      <c r="B45" s="96"/>
      <c r="C45" s="96"/>
      <c r="D45" s="96"/>
      <c r="E45" s="96"/>
      <c r="F45" s="96"/>
      <c r="G45" s="96"/>
      <c r="H45" s="96"/>
      <c r="I45" s="122" t="s">
        <v>37</v>
      </c>
      <c r="J45" s="122"/>
      <c r="K45" s="121"/>
      <c r="L45" s="121"/>
      <c r="M45" s="119" t="s">
        <v>42</v>
      </c>
      <c r="N45" s="122"/>
      <c r="O45" s="122"/>
      <c r="P45" s="121"/>
      <c r="Q45" s="119"/>
      <c r="R45" s="122" t="s">
        <v>43</v>
      </c>
      <c r="S45" s="123"/>
      <c r="T45" s="123"/>
      <c r="U45" s="123"/>
      <c r="V45" s="121"/>
      <c r="W45" s="94"/>
      <c r="X45" s="94"/>
      <c r="Y45" s="140" t="s">
        <v>40</v>
      </c>
      <c r="Z45" s="141"/>
      <c r="AA45" s="142"/>
    </row>
    <row r="46" spans="1:29" ht="13.5" customHeight="1" x14ac:dyDescent="0.25">
      <c r="A46" s="72"/>
      <c r="B46" s="96"/>
      <c r="C46" s="96"/>
      <c r="D46" s="96"/>
      <c r="E46" s="96"/>
      <c r="F46" s="96"/>
      <c r="G46" s="96"/>
      <c r="H46" s="96"/>
      <c r="I46" s="122" t="s">
        <v>41</v>
      </c>
      <c r="J46" s="122"/>
      <c r="K46" s="119"/>
      <c r="L46" s="119"/>
      <c r="M46" s="119" t="s">
        <v>38</v>
      </c>
      <c r="N46" s="125"/>
      <c r="O46" s="125"/>
      <c r="P46" s="121"/>
      <c r="Q46" s="126"/>
      <c r="R46" s="119" t="s">
        <v>60</v>
      </c>
      <c r="S46" s="121"/>
      <c r="T46" s="121"/>
      <c r="U46" s="119"/>
      <c r="V46" s="121"/>
      <c r="W46" s="87"/>
      <c r="X46" s="87"/>
      <c r="Y46" s="143"/>
      <c r="Z46" s="144"/>
      <c r="AA46" s="145"/>
    </row>
    <row r="47" spans="1:29" ht="13.5" customHeight="1" x14ac:dyDescent="0.25">
      <c r="A47" s="72"/>
      <c r="B47" s="96"/>
      <c r="C47" s="96"/>
      <c r="D47" s="96"/>
      <c r="E47" s="96"/>
      <c r="F47" s="96"/>
      <c r="G47" s="96"/>
      <c r="H47" s="96"/>
      <c r="I47" s="122"/>
      <c r="J47" s="122"/>
      <c r="K47" s="122"/>
      <c r="L47" s="122"/>
      <c r="M47" s="123"/>
      <c r="N47" s="125"/>
      <c r="O47" s="125"/>
      <c r="P47" s="127"/>
      <c r="Q47" s="127"/>
      <c r="R47" s="124" t="s">
        <v>61</v>
      </c>
      <c r="S47" s="124"/>
      <c r="T47" s="124"/>
      <c r="U47" s="124"/>
      <c r="V47" s="124"/>
      <c r="W47" s="101"/>
      <c r="X47" s="101"/>
      <c r="Y47" s="143"/>
      <c r="Z47" s="144"/>
      <c r="AA47" s="145"/>
    </row>
    <row r="48" spans="1:29" ht="13.5" customHeight="1" thickBot="1" x14ac:dyDescent="0.3">
      <c r="A48" s="26"/>
      <c r="B48" s="102"/>
      <c r="C48" s="102"/>
      <c r="D48" s="102"/>
      <c r="E48" s="102"/>
      <c r="F48" s="102"/>
      <c r="G48" s="102"/>
      <c r="H48" s="102"/>
      <c r="I48" s="121"/>
      <c r="J48" s="121"/>
      <c r="K48" s="123"/>
      <c r="L48" s="123"/>
      <c r="M48" s="123"/>
      <c r="N48" s="121"/>
      <c r="O48" s="121"/>
      <c r="P48" s="128"/>
      <c r="Q48" s="128"/>
      <c r="R48" s="128"/>
      <c r="S48" s="124"/>
      <c r="T48" s="124"/>
      <c r="U48" s="124"/>
      <c r="V48" s="124"/>
      <c r="W48" s="101"/>
      <c r="X48" s="101"/>
      <c r="Y48" s="146"/>
      <c r="Z48" s="147"/>
      <c r="AA48" s="148"/>
    </row>
    <row r="49" spans="1:29" x14ac:dyDescent="0.25">
      <c r="A49" s="2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Y49" s="103"/>
      <c r="Z49" s="103"/>
      <c r="AA49" s="103"/>
      <c r="AB49" s="104"/>
      <c r="AC49" s="105"/>
    </row>
    <row r="52" spans="1:29" x14ac:dyDescent="0.25">
      <c r="M52" s="106"/>
      <c r="N52" s="106"/>
      <c r="O52" s="106"/>
      <c r="P52" s="106"/>
      <c r="Q52" s="106"/>
      <c r="R52" s="6" t="s">
        <v>27</v>
      </c>
    </row>
    <row r="53" spans="1:29" x14ac:dyDescent="0.25">
      <c r="M53" s="106"/>
      <c r="N53" s="106"/>
      <c r="O53" s="106"/>
      <c r="P53" s="106"/>
      <c r="Q53" s="106"/>
      <c r="R53" s="6" t="s">
        <v>27</v>
      </c>
    </row>
    <row r="54" spans="1:29" x14ac:dyDescent="0.25">
      <c r="M54" s="107"/>
      <c r="N54" s="108"/>
      <c r="O54" s="108"/>
      <c r="P54" s="108"/>
      <c r="Q54" s="108"/>
      <c r="R54" s="6" t="s">
        <v>27</v>
      </c>
    </row>
    <row r="55" spans="1:29" x14ac:dyDescent="0.25">
      <c r="M55" s="109"/>
      <c r="N55" s="108"/>
      <c r="O55" s="108"/>
      <c r="P55" s="108"/>
      <c r="Q55" s="108"/>
      <c r="R55" s="6" t="s">
        <v>27</v>
      </c>
    </row>
    <row r="56" spans="1:29" x14ac:dyDescent="0.25">
      <c r="M56" s="107"/>
      <c r="N56" s="108"/>
      <c r="O56" s="108"/>
      <c r="P56" s="108"/>
      <c r="Q56" s="108"/>
      <c r="R56" s="6" t="s">
        <v>27</v>
      </c>
    </row>
    <row r="57" spans="1:29" ht="15.75" customHeight="1" x14ac:dyDescent="0.25">
      <c r="M57" s="107"/>
      <c r="N57" s="110"/>
      <c r="O57" s="110"/>
      <c r="P57" s="110"/>
      <c r="Q57" s="110"/>
      <c r="R57" s="6" t="s">
        <v>27</v>
      </c>
    </row>
    <row r="58" spans="1:29" x14ac:dyDescent="0.25">
      <c r="M58" s="107"/>
      <c r="N58" s="110"/>
      <c r="O58" s="110"/>
      <c r="P58" s="110"/>
      <c r="Q58" s="110"/>
      <c r="R58" s="6" t="s">
        <v>27</v>
      </c>
    </row>
    <row r="59" spans="1:29" x14ac:dyDescent="0.25">
      <c r="M59" s="107"/>
      <c r="N59" s="110"/>
      <c r="O59" s="110"/>
      <c r="P59" s="110"/>
      <c r="Q59" s="110"/>
    </row>
    <row r="60" spans="1:29" x14ac:dyDescent="0.25">
      <c r="M60" s="111"/>
      <c r="N60" s="107"/>
      <c r="O60" s="107"/>
      <c r="P60" s="107"/>
      <c r="Q60" s="107"/>
    </row>
    <row r="61" spans="1:29" x14ac:dyDescent="0.25">
      <c r="M61" s="111"/>
      <c r="N61" s="110"/>
      <c r="O61" s="110"/>
      <c r="P61" s="110"/>
      <c r="Q61" s="110"/>
    </row>
    <row r="67" spans="9:12" x14ac:dyDescent="0.25">
      <c r="I67" s="107"/>
      <c r="J67" s="107"/>
      <c r="K67" s="107"/>
      <c r="L67" s="107"/>
    </row>
  </sheetData>
  <sheetProtection algorithmName="SHA-512" hashValue="kYyOgaiZ1mDciP912jA3hS0eJl+4jjc36kZ1ErnCwTifpqOxZTcJEonARwzIL6m6gxabGAEOiqG0vK4IbJyHFA==" saltValue="hwSYcQKMc2Hj9+WvGDIWRA==" spinCount="100000" sheet="1" objects="1" scenarios="1"/>
  <mergeCells count="12">
    <mergeCell ref="AA9:AA10"/>
    <mergeCell ref="A36:B36"/>
    <mergeCell ref="Y41:Y43"/>
    <mergeCell ref="Z41:AA43"/>
    <mergeCell ref="Y45:AA48"/>
    <mergeCell ref="A37:B37"/>
    <mergeCell ref="Z9:Z10"/>
    <mergeCell ref="B1:I2"/>
    <mergeCell ref="B3:I4"/>
    <mergeCell ref="B5:I6"/>
    <mergeCell ref="C7:G8"/>
    <mergeCell ref="Y9:Y10"/>
  </mergeCells>
  <pageMargins left="0" right="0" top="0" bottom="0" header="0.3" footer="0.3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67"/>
  <sheetViews>
    <sheetView showGridLines="0" zoomScale="80" zoomScaleNormal="80" workbookViewId="0">
      <selection activeCell="X35" sqref="X35"/>
    </sheetView>
  </sheetViews>
  <sheetFormatPr defaultColWidth="9.140625" defaultRowHeight="15" x14ac:dyDescent="0.25"/>
  <cols>
    <col min="1" max="1" width="4.7109375" style="6" customWidth="1"/>
    <col min="2" max="2" width="37.140625" style="6" customWidth="1"/>
    <col min="3" max="26" width="9.85546875" style="6" customWidth="1"/>
    <col min="27" max="27" width="13.7109375" style="6" customWidth="1"/>
    <col min="28" max="28" width="15.7109375" style="6" customWidth="1"/>
    <col min="29" max="29" width="19.85546875" style="6" customWidth="1"/>
    <col min="30" max="16384" width="9.140625" style="6"/>
  </cols>
  <sheetData>
    <row r="1" spans="1:29" ht="14.45" customHeight="1" x14ac:dyDescent="0.25">
      <c r="A1" s="1"/>
      <c r="B1" s="149" t="s">
        <v>0</v>
      </c>
      <c r="C1" s="150"/>
      <c r="D1" s="150"/>
      <c r="E1" s="150"/>
      <c r="F1" s="150"/>
      <c r="G1" s="150"/>
      <c r="H1" s="150"/>
      <c r="I1" s="151"/>
      <c r="J1" s="2"/>
      <c r="K1" s="3"/>
      <c r="L1" s="3"/>
      <c r="M1" s="3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</row>
    <row r="2" spans="1:29" ht="20.100000000000001" customHeight="1" x14ac:dyDescent="0.25">
      <c r="A2" s="1"/>
      <c r="B2" s="152"/>
      <c r="C2" s="153"/>
      <c r="D2" s="153"/>
      <c r="E2" s="153"/>
      <c r="F2" s="153"/>
      <c r="G2" s="153"/>
      <c r="H2" s="153"/>
      <c r="I2" s="154"/>
      <c r="J2" s="2"/>
      <c r="K2" s="3"/>
      <c r="L2" s="3"/>
      <c r="M2" s="3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</row>
    <row r="3" spans="1:29" ht="14.45" customHeight="1" x14ac:dyDescent="0.25">
      <c r="A3" s="1"/>
      <c r="B3" s="149" t="s">
        <v>1</v>
      </c>
      <c r="C3" s="150"/>
      <c r="D3" s="150"/>
      <c r="E3" s="150"/>
      <c r="F3" s="150"/>
      <c r="G3" s="150"/>
      <c r="H3" s="150"/>
      <c r="I3" s="151"/>
      <c r="J3" s="2"/>
      <c r="K3" s="3"/>
      <c r="L3" s="3"/>
      <c r="M3" s="3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</row>
    <row r="4" spans="1:29" ht="20.100000000000001" customHeight="1" x14ac:dyDescent="0.25">
      <c r="A4" s="1"/>
      <c r="B4" s="152"/>
      <c r="C4" s="153"/>
      <c r="D4" s="153"/>
      <c r="E4" s="153"/>
      <c r="F4" s="153"/>
      <c r="G4" s="153"/>
      <c r="H4" s="153"/>
      <c r="I4" s="154"/>
      <c r="J4" s="2"/>
      <c r="K4" s="3"/>
      <c r="L4" s="3"/>
      <c r="M4" s="3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"/>
    </row>
    <row r="5" spans="1:29" ht="14.45" customHeight="1" x14ac:dyDescent="0.25">
      <c r="A5" s="1"/>
      <c r="B5" s="155" t="s">
        <v>2</v>
      </c>
      <c r="C5" s="156"/>
      <c r="D5" s="156"/>
      <c r="E5" s="156"/>
      <c r="F5" s="156"/>
      <c r="G5" s="156"/>
      <c r="H5" s="156"/>
      <c r="I5" s="157"/>
      <c r="J5" s="7"/>
      <c r="K5" s="8"/>
      <c r="L5" s="8"/>
      <c r="M5" s="8"/>
      <c r="N5" s="4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</row>
    <row r="6" spans="1:29" ht="20.100000000000001" customHeight="1" x14ac:dyDescent="0.25">
      <c r="A6" s="1"/>
      <c r="B6" s="158"/>
      <c r="C6" s="159"/>
      <c r="D6" s="159"/>
      <c r="E6" s="159"/>
      <c r="F6" s="159"/>
      <c r="G6" s="159"/>
      <c r="H6" s="159"/>
      <c r="I6" s="160"/>
      <c r="J6" s="7"/>
      <c r="K6" s="8"/>
      <c r="L6" s="8"/>
      <c r="M6" s="8"/>
      <c r="N6" s="4"/>
      <c r="O6" s="4"/>
      <c r="P6" s="4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"/>
    </row>
    <row r="7" spans="1:29" ht="12.75" customHeight="1" x14ac:dyDescent="0.25">
      <c r="A7" s="1"/>
      <c r="B7" s="9"/>
      <c r="C7" s="161"/>
      <c r="D7" s="161"/>
      <c r="E7" s="161"/>
      <c r="F7" s="161"/>
      <c r="G7" s="161"/>
      <c r="H7" s="10"/>
      <c r="I7" s="9"/>
      <c r="J7" s="9"/>
      <c r="K7" s="9"/>
      <c r="L7" s="9"/>
      <c r="M7" s="9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"/>
    </row>
    <row r="8" spans="1:29" ht="13.5" customHeight="1" thickBot="1" x14ac:dyDescent="0.3">
      <c r="A8" s="1"/>
      <c r="B8" s="9"/>
      <c r="C8" s="161"/>
      <c r="D8" s="161"/>
      <c r="E8" s="161"/>
      <c r="F8" s="161"/>
      <c r="G8" s="161"/>
      <c r="H8" s="10"/>
      <c r="I8" s="9"/>
      <c r="J8" s="9"/>
      <c r="K8" s="9"/>
      <c r="L8" s="9"/>
      <c r="M8" s="9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"/>
    </row>
    <row r="9" spans="1:29" ht="25.5" customHeight="1" thickBot="1" x14ac:dyDescent="0.3">
      <c r="A9" s="11"/>
      <c r="B9" s="11"/>
      <c r="C9" s="129" t="s">
        <v>4</v>
      </c>
      <c r="D9" s="13" t="s">
        <v>5</v>
      </c>
      <c r="E9" s="136" t="s">
        <v>54</v>
      </c>
      <c r="F9" s="12" t="s">
        <v>3</v>
      </c>
      <c r="G9" s="14" t="s">
        <v>6</v>
      </c>
      <c r="H9" s="15" t="s">
        <v>7</v>
      </c>
      <c r="I9" s="16" t="s">
        <v>8</v>
      </c>
      <c r="J9" s="17" t="s">
        <v>9</v>
      </c>
      <c r="K9" s="117" t="s">
        <v>10</v>
      </c>
      <c r="L9" s="118" t="s">
        <v>12</v>
      </c>
      <c r="M9" s="18" t="s">
        <v>11</v>
      </c>
      <c r="N9" s="19" t="s">
        <v>13</v>
      </c>
      <c r="O9" s="138" t="s">
        <v>15</v>
      </c>
      <c r="P9" s="20" t="s">
        <v>14</v>
      </c>
      <c r="Q9" s="137" t="s">
        <v>55</v>
      </c>
      <c r="R9" s="21" t="s">
        <v>16</v>
      </c>
      <c r="S9" s="113" t="s">
        <v>17</v>
      </c>
      <c r="T9" s="23" t="s">
        <v>18</v>
      </c>
      <c r="U9" s="24" t="s">
        <v>19</v>
      </c>
      <c r="V9" s="25" t="s">
        <v>20</v>
      </c>
      <c r="W9" s="139" t="s">
        <v>57</v>
      </c>
      <c r="X9" s="22" t="s">
        <v>56</v>
      </c>
      <c r="Y9" s="162" t="s">
        <v>21</v>
      </c>
      <c r="Z9" s="165" t="s">
        <v>22</v>
      </c>
      <c r="AA9" s="165" t="s">
        <v>23</v>
      </c>
    </row>
    <row r="10" spans="1:29" ht="15.75" thickBot="1" x14ac:dyDescent="0.3">
      <c r="A10" s="26"/>
      <c r="B10" s="27" t="s">
        <v>24</v>
      </c>
      <c r="C10" s="29" t="s">
        <v>25</v>
      </c>
      <c r="D10" s="28" t="s">
        <v>25</v>
      </c>
      <c r="E10" s="29" t="s">
        <v>25</v>
      </c>
      <c r="F10" s="29" t="s">
        <v>25</v>
      </c>
      <c r="G10" s="29" t="s">
        <v>25</v>
      </c>
      <c r="H10" s="29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9" t="s">
        <v>25</v>
      </c>
      <c r="N10" s="29" t="s">
        <v>25</v>
      </c>
      <c r="O10" s="28" t="s">
        <v>25</v>
      </c>
      <c r="P10" s="28" t="s">
        <v>25</v>
      </c>
      <c r="Q10" s="29" t="s">
        <v>25</v>
      </c>
      <c r="R10" s="29" t="s">
        <v>25</v>
      </c>
      <c r="S10" s="30" t="s">
        <v>25</v>
      </c>
      <c r="T10" s="30" t="s">
        <v>25</v>
      </c>
      <c r="U10" s="30" t="s">
        <v>25</v>
      </c>
      <c r="V10" s="30" t="s">
        <v>25</v>
      </c>
      <c r="W10" s="30" t="s">
        <v>25</v>
      </c>
      <c r="X10" s="30" t="s">
        <v>25</v>
      </c>
      <c r="Y10" s="163"/>
      <c r="Z10" s="166"/>
      <c r="AA10" s="166"/>
    </row>
    <row r="11" spans="1:29" ht="30" customHeight="1" thickBot="1" x14ac:dyDescent="0.3">
      <c r="A11" s="31">
        <v>51</v>
      </c>
      <c r="B11" s="32"/>
      <c r="C11" s="130"/>
      <c r="D11" s="35"/>
      <c r="E11" s="130"/>
      <c r="F11" s="33"/>
      <c r="G11" s="36"/>
      <c r="H11" s="37"/>
      <c r="I11" s="38"/>
      <c r="J11" s="39"/>
      <c r="K11" s="40"/>
      <c r="L11" s="134"/>
      <c r="M11" s="132"/>
      <c r="N11" s="41"/>
      <c r="O11" s="42"/>
      <c r="P11" s="35"/>
      <c r="Q11" s="42"/>
      <c r="R11" s="43"/>
      <c r="S11" s="34"/>
      <c r="T11" s="46"/>
      <c r="U11" s="47"/>
      <c r="V11" s="48"/>
      <c r="W11" s="35"/>
      <c r="X11" s="45"/>
      <c r="Y11" s="49">
        <f t="shared" ref="Y11:Y35" si="0">SUM(C11:X11)</f>
        <v>0</v>
      </c>
      <c r="Z11" s="50">
        <f t="shared" ref="Z11:Z35" si="1">(SUM(C11:X11)*6)</f>
        <v>0</v>
      </c>
      <c r="AA11" s="51">
        <f>((C11+D11+E11+F11+G11+X11)*25)+((H11+I11+J11+K11+L11+N11+O11+P11+Q11+R11)*22)+((M11+S11+T11+U11+V11+W11)*19)</f>
        <v>0</v>
      </c>
    </row>
    <row r="12" spans="1:29" ht="30" customHeight="1" thickBot="1" x14ac:dyDescent="0.3">
      <c r="A12" s="52">
        <f t="shared" ref="A12:A35" si="2">A11+1</f>
        <v>52</v>
      </c>
      <c r="B12" s="53"/>
      <c r="C12" s="130"/>
      <c r="D12" s="35"/>
      <c r="E12" s="130"/>
      <c r="F12" s="33"/>
      <c r="G12" s="36"/>
      <c r="H12" s="37"/>
      <c r="I12" s="38"/>
      <c r="J12" s="39"/>
      <c r="K12" s="40"/>
      <c r="L12" s="134"/>
      <c r="M12" s="132"/>
      <c r="N12" s="41"/>
      <c r="O12" s="42"/>
      <c r="P12" s="35"/>
      <c r="Q12" s="42"/>
      <c r="R12" s="43"/>
      <c r="S12" s="34"/>
      <c r="T12" s="46"/>
      <c r="U12" s="47"/>
      <c r="V12" s="48"/>
      <c r="W12" s="35"/>
      <c r="X12" s="45"/>
      <c r="Y12" s="49">
        <f t="shared" si="0"/>
        <v>0</v>
      </c>
      <c r="Z12" s="50">
        <f t="shared" si="1"/>
        <v>0</v>
      </c>
      <c r="AA12" s="51">
        <f t="shared" ref="AA12:AA35" si="3">((C12+D12+E12+F12+G12+X12)*25)+((H12+I12+J12+K12+L12+N12+O12+P12+Q12+R12)*22)+((M12+S12+T12+U12+V12+W12)*19)</f>
        <v>0</v>
      </c>
    </row>
    <row r="13" spans="1:29" ht="30" customHeight="1" thickBot="1" x14ac:dyDescent="0.3">
      <c r="A13" s="31">
        <f t="shared" si="2"/>
        <v>53</v>
      </c>
      <c r="B13" s="32"/>
      <c r="C13" s="130"/>
      <c r="D13" s="35"/>
      <c r="E13" s="130"/>
      <c r="F13" s="33"/>
      <c r="G13" s="36"/>
      <c r="H13" s="37"/>
      <c r="I13" s="38"/>
      <c r="J13" s="39"/>
      <c r="K13" s="40"/>
      <c r="L13" s="134"/>
      <c r="M13" s="132"/>
      <c r="N13" s="41"/>
      <c r="O13" s="42"/>
      <c r="P13" s="35"/>
      <c r="Q13" s="42"/>
      <c r="R13" s="43"/>
      <c r="S13" s="34"/>
      <c r="T13" s="46"/>
      <c r="U13" s="47"/>
      <c r="V13" s="48"/>
      <c r="W13" s="35"/>
      <c r="X13" s="45"/>
      <c r="Y13" s="49">
        <f t="shared" si="0"/>
        <v>0</v>
      </c>
      <c r="Z13" s="50">
        <f t="shared" si="1"/>
        <v>0</v>
      </c>
      <c r="AA13" s="51">
        <f t="shared" si="3"/>
        <v>0</v>
      </c>
    </row>
    <row r="14" spans="1:29" ht="30" customHeight="1" thickBot="1" x14ac:dyDescent="0.3">
      <c r="A14" s="52">
        <f t="shared" si="2"/>
        <v>54</v>
      </c>
      <c r="B14" s="53"/>
      <c r="C14" s="130"/>
      <c r="D14" s="35"/>
      <c r="E14" s="130"/>
      <c r="F14" s="33"/>
      <c r="G14" s="36"/>
      <c r="H14" s="37"/>
      <c r="I14" s="38"/>
      <c r="J14" s="39"/>
      <c r="K14" s="40"/>
      <c r="L14" s="134"/>
      <c r="M14" s="132"/>
      <c r="N14" s="41"/>
      <c r="O14" s="42"/>
      <c r="P14" s="35"/>
      <c r="Q14" s="42"/>
      <c r="R14" s="43"/>
      <c r="S14" s="34"/>
      <c r="T14" s="46"/>
      <c r="U14" s="47"/>
      <c r="V14" s="48"/>
      <c r="W14" s="35"/>
      <c r="X14" s="45"/>
      <c r="Y14" s="49">
        <f t="shared" si="0"/>
        <v>0</v>
      </c>
      <c r="Z14" s="50">
        <f t="shared" si="1"/>
        <v>0</v>
      </c>
      <c r="AA14" s="51">
        <f t="shared" si="3"/>
        <v>0</v>
      </c>
    </row>
    <row r="15" spans="1:29" ht="30" customHeight="1" thickBot="1" x14ac:dyDescent="0.3">
      <c r="A15" s="31">
        <f t="shared" si="2"/>
        <v>55</v>
      </c>
      <c r="B15" s="32"/>
      <c r="C15" s="130"/>
      <c r="D15" s="35"/>
      <c r="E15" s="130"/>
      <c r="F15" s="33"/>
      <c r="G15" s="36"/>
      <c r="H15" s="37"/>
      <c r="I15" s="38"/>
      <c r="J15" s="39"/>
      <c r="K15" s="40"/>
      <c r="L15" s="134"/>
      <c r="M15" s="132"/>
      <c r="N15" s="41"/>
      <c r="O15" s="42"/>
      <c r="P15" s="35"/>
      <c r="Q15" s="42"/>
      <c r="R15" s="43"/>
      <c r="S15" s="34"/>
      <c r="T15" s="46"/>
      <c r="U15" s="47"/>
      <c r="V15" s="48"/>
      <c r="W15" s="35"/>
      <c r="X15" s="45"/>
      <c r="Y15" s="49">
        <f t="shared" si="0"/>
        <v>0</v>
      </c>
      <c r="Z15" s="50">
        <f t="shared" si="1"/>
        <v>0</v>
      </c>
      <c r="AA15" s="51">
        <f t="shared" si="3"/>
        <v>0</v>
      </c>
    </row>
    <row r="16" spans="1:29" ht="30" customHeight="1" thickBot="1" x14ac:dyDescent="0.3">
      <c r="A16" s="52">
        <f t="shared" si="2"/>
        <v>56</v>
      </c>
      <c r="B16" s="53"/>
      <c r="C16" s="130"/>
      <c r="D16" s="35"/>
      <c r="E16" s="130"/>
      <c r="F16" s="33"/>
      <c r="G16" s="36"/>
      <c r="H16" s="37"/>
      <c r="I16" s="38"/>
      <c r="J16" s="39"/>
      <c r="K16" s="40"/>
      <c r="L16" s="134"/>
      <c r="M16" s="132"/>
      <c r="N16" s="41"/>
      <c r="O16" s="42"/>
      <c r="P16" s="35"/>
      <c r="Q16" s="42"/>
      <c r="R16" s="43"/>
      <c r="S16" s="34"/>
      <c r="T16" s="46"/>
      <c r="U16" s="47"/>
      <c r="V16" s="48"/>
      <c r="W16" s="35"/>
      <c r="X16" s="45"/>
      <c r="Y16" s="49">
        <f t="shared" si="0"/>
        <v>0</v>
      </c>
      <c r="Z16" s="50">
        <f t="shared" si="1"/>
        <v>0</v>
      </c>
      <c r="AA16" s="51">
        <f t="shared" si="3"/>
        <v>0</v>
      </c>
    </row>
    <row r="17" spans="1:27" ht="30" customHeight="1" thickBot="1" x14ac:dyDescent="0.3">
      <c r="A17" s="31">
        <f t="shared" si="2"/>
        <v>57</v>
      </c>
      <c r="B17" s="44"/>
      <c r="C17" s="130"/>
      <c r="D17" s="35"/>
      <c r="E17" s="130"/>
      <c r="F17" s="33"/>
      <c r="G17" s="36"/>
      <c r="H17" s="37"/>
      <c r="I17" s="38"/>
      <c r="J17" s="39"/>
      <c r="K17" s="40"/>
      <c r="L17" s="134"/>
      <c r="M17" s="132"/>
      <c r="N17" s="41"/>
      <c r="O17" s="42"/>
      <c r="P17" s="35"/>
      <c r="Q17" s="42"/>
      <c r="R17" s="43"/>
      <c r="S17" s="34"/>
      <c r="T17" s="46"/>
      <c r="U17" s="47"/>
      <c r="V17" s="48"/>
      <c r="W17" s="35"/>
      <c r="X17" s="45"/>
      <c r="Y17" s="49">
        <f t="shared" si="0"/>
        <v>0</v>
      </c>
      <c r="Z17" s="50">
        <f t="shared" si="1"/>
        <v>0</v>
      </c>
      <c r="AA17" s="51">
        <f t="shared" si="3"/>
        <v>0</v>
      </c>
    </row>
    <row r="18" spans="1:27" ht="30" customHeight="1" thickBot="1" x14ac:dyDescent="0.3">
      <c r="A18" s="52">
        <f t="shared" si="2"/>
        <v>58</v>
      </c>
      <c r="B18" s="35"/>
      <c r="C18" s="130"/>
      <c r="D18" s="35"/>
      <c r="E18" s="130"/>
      <c r="F18" s="33"/>
      <c r="G18" s="36"/>
      <c r="H18" s="37"/>
      <c r="I18" s="38"/>
      <c r="J18" s="39"/>
      <c r="K18" s="40"/>
      <c r="L18" s="134"/>
      <c r="M18" s="132"/>
      <c r="N18" s="41"/>
      <c r="O18" s="42"/>
      <c r="P18" s="35"/>
      <c r="Q18" s="42"/>
      <c r="R18" s="43"/>
      <c r="S18" s="34"/>
      <c r="T18" s="46"/>
      <c r="U18" s="47"/>
      <c r="V18" s="48"/>
      <c r="W18" s="35"/>
      <c r="X18" s="45"/>
      <c r="Y18" s="49">
        <f t="shared" si="0"/>
        <v>0</v>
      </c>
      <c r="Z18" s="50">
        <f t="shared" si="1"/>
        <v>0</v>
      </c>
      <c r="AA18" s="51">
        <f t="shared" si="3"/>
        <v>0</v>
      </c>
    </row>
    <row r="19" spans="1:27" ht="30" customHeight="1" thickBot="1" x14ac:dyDescent="0.3">
      <c r="A19" s="31">
        <f t="shared" si="2"/>
        <v>59</v>
      </c>
      <c r="B19" s="44"/>
      <c r="C19" s="130"/>
      <c r="D19" s="35"/>
      <c r="E19" s="130"/>
      <c r="F19" s="33"/>
      <c r="G19" s="36"/>
      <c r="H19" s="37"/>
      <c r="I19" s="38"/>
      <c r="J19" s="39"/>
      <c r="K19" s="40"/>
      <c r="L19" s="134"/>
      <c r="M19" s="132"/>
      <c r="N19" s="41"/>
      <c r="O19" s="42"/>
      <c r="P19" s="35"/>
      <c r="Q19" s="42"/>
      <c r="R19" s="43"/>
      <c r="S19" s="34"/>
      <c r="T19" s="46"/>
      <c r="U19" s="47"/>
      <c r="V19" s="48"/>
      <c r="W19" s="35"/>
      <c r="X19" s="45"/>
      <c r="Y19" s="49">
        <f t="shared" si="0"/>
        <v>0</v>
      </c>
      <c r="Z19" s="50">
        <f t="shared" si="1"/>
        <v>0</v>
      </c>
      <c r="AA19" s="51">
        <f t="shared" si="3"/>
        <v>0</v>
      </c>
    </row>
    <row r="20" spans="1:27" ht="30" customHeight="1" thickBot="1" x14ac:dyDescent="0.3">
      <c r="A20" s="52">
        <f t="shared" si="2"/>
        <v>60</v>
      </c>
      <c r="B20" s="35"/>
      <c r="C20" s="130"/>
      <c r="D20" s="35"/>
      <c r="E20" s="130"/>
      <c r="F20" s="33"/>
      <c r="G20" s="36"/>
      <c r="H20" s="37"/>
      <c r="I20" s="38"/>
      <c r="J20" s="39"/>
      <c r="K20" s="40"/>
      <c r="L20" s="134"/>
      <c r="M20" s="132"/>
      <c r="N20" s="41"/>
      <c r="O20" s="42"/>
      <c r="P20" s="35"/>
      <c r="Q20" s="42"/>
      <c r="R20" s="43"/>
      <c r="S20" s="34"/>
      <c r="T20" s="46"/>
      <c r="U20" s="47"/>
      <c r="V20" s="48"/>
      <c r="W20" s="35"/>
      <c r="X20" s="45"/>
      <c r="Y20" s="49">
        <f t="shared" si="0"/>
        <v>0</v>
      </c>
      <c r="Z20" s="50">
        <f t="shared" si="1"/>
        <v>0</v>
      </c>
      <c r="AA20" s="51">
        <f t="shared" si="3"/>
        <v>0</v>
      </c>
    </row>
    <row r="21" spans="1:27" ht="30" customHeight="1" thickBot="1" x14ac:dyDescent="0.3">
      <c r="A21" s="31">
        <f t="shared" si="2"/>
        <v>61</v>
      </c>
      <c r="B21" s="44"/>
      <c r="C21" s="130"/>
      <c r="D21" s="35"/>
      <c r="E21" s="130"/>
      <c r="F21" s="33"/>
      <c r="G21" s="36"/>
      <c r="H21" s="37"/>
      <c r="I21" s="38"/>
      <c r="J21" s="39"/>
      <c r="K21" s="40"/>
      <c r="L21" s="134"/>
      <c r="M21" s="132"/>
      <c r="N21" s="41"/>
      <c r="O21" s="42"/>
      <c r="P21" s="35"/>
      <c r="Q21" s="42"/>
      <c r="R21" s="43"/>
      <c r="S21" s="34"/>
      <c r="T21" s="46"/>
      <c r="U21" s="47"/>
      <c r="V21" s="48"/>
      <c r="W21" s="35"/>
      <c r="X21" s="45"/>
      <c r="Y21" s="49">
        <f t="shared" si="0"/>
        <v>0</v>
      </c>
      <c r="Z21" s="50">
        <f t="shared" si="1"/>
        <v>0</v>
      </c>
      <c r="AA21" s="51">
        <f t="shared" si="3"/>
        <v>0</v>
      </c>
    </row>
    <row r="22" spans="1:27" ht="30" customHeight="1" thickBot="1" x14ac:dyDescent="0.3">
      <c r="A22" s="52">
        <f t="shared" si="2"/>
        <v>62</v>
      </c>
      <c r="B22" s="35"/>
      <c r="C22" s="130"/>
      <c r="D22" s="35"/>
      <c r="E22" s="130"/>
      <c r="F22" s="33"/>
      <c r="G22" s="36"/>
      <c r="H22" s="37"/>
      <c r="I22" s="38"/>
      <c r="J22" s="39"/>
      <c r="K22" s="40"/>
      <c r="L22" s="134"/>
      <c r="M22" s="132"/>
      <c r="N22" s="41"/>
      <c r="O22" s="42"/>
      <c r="P22" s="35"/>
      <c r="Q22" s="42"/>
      <c r="R22" s="43"/>
      <c r="S22" s="34"/>
      <c r="T22" s="46"/>
      <c r="U22" s="47"/>
      <c r="V22" s="48"/>
      <c r="W22" s="35"/>
      <c r="X22" s="45"/>
      <c r="Y22" s="49">
        <f t="shared" si="0"/>
        <v>0</v>
      </c>
      <c r="Z22" s="50">
        <f t="shared" si="1"/>
        <v>0</v>
      </c>
      <c r="AA22" s="51">
        <f t="shared" si="3"/>
        <v>0</v>
      </c>
    </row>
    <row r="23" spans="1:27" ht="30" customHeight="1" thickBot="1" x14ac:dyDescent="0.3">
      <c r="A23" s="31">
        <f t="shared" si="2"/>
        <v>63</v>
      </c>
      <c r="B23" s="44"/>
      <c r="C23" s="130"/>
      <c r="D23" s="35"/>
      <c r="E23" s="130"/>
      <c r="F23" s="33"/>
      <c r="G23" s="36"/>
      <c r="H23" s="37"/>
      <c r="I23" s="38"/>
      <c r="J23" s="39"/>
      <c r="K23" s="40"/>
      <c r="L23" s="134"/>
      <c r="M23" s="132"/>
      <c r="N23" s="41"/>
      <c r="O23" s="42"/>
      <c r="P23" s="35"/>
      <c r="Q23" s="42"/>
      <c r="R23" s="43"/>
      <c r="S23" s="34"/>
      <c r="T23" s="46"/>
      <c r="U23" s="47"/>
      <c r="V23" s="48"/>
      <c r="W23" s="35"/>
      <c r="X23" s="45"/>
      <c r="Y23" s="49">
        <f t="shared" si="0"/>
        <v>0</v>
      </c>
      <c r="Z23" s="50">
        <f t="shared" si="1"/>
        <v>0</v>
      </c>
      <c r="AA23" s="51">
        <f t="shared" si="3"/>
        <v>0</v>
      </c>
    </row>
    <row r="24" spans="1:27" ht="30" customHeight="1" thickBot="1" x14ac:dyDescent="0.3">
      <c r="A24" s="52">
        <f t="shared" si="2"/>
        <v>64</v>
      </c>
      <c r="B24" s="35"/>
      <c r="C24" s="130"/>
      <c r="D24" s="35"/>
      <c r="E24" s="130"/>
      <c r="F24" s="33"/>
      <c r="G24" s="36"/>
      <c r="H24" s="37"/>
      <c r="I24" s="38"/>
      <c r="J24" s="39"/>
      <c r="K24" s="40"/>
      <c r="L24" s="134"/>
      <c r="M24" s="132"/>
      <c r="N24" s="41"/>
      <c r="O24" s="42"/>
      <c r="P24" s="35"/>
      <c r="Q24" s="42"/>
      <c r="R24" s="43"/>
      <c r="S24" s="34"/>
      <c r="T24" s="46"/>
      <c r="U24" s="47"/>
      <c r="V24" s="48"/>
      <c r="W24" s="35"/>
      <c r="X24" s="45"/>
      <c r="Y24" s="49">
        <f t="shared" si="0"/>
        <v>0</v>
      </c>
      <c r="Z24" s="50">
        <f t="shared" si="1"/>
        <v>0</v>
      </c>
      <c r="AA24" s="51">
        <f t="shared" si="3"/>
        <v>0</v>
      </c>
    </row>
    <row r="25" spans="1:27" ht="30" customHeight="1" thickBot="1" x14ac:dyDescent="0.3">
      <c r="A25" s="31">
        <f t="shared" si="2"/>
        <v>65</v>
      </c>
      <c r="B25" s="44"/>
      <c r="C25" s="130"/>
      <c r="D25" s="35"/>
      <c r="E25" s="130"/>
      <c r="F25" s="33"/>
      <c r="G25" s="36"/>
      <c r="H25" s="37"/>
      <c r="I25" s="38"/>
      <c r="J25" s="39"/>
      <c r="K25" s="40"/>
      <c r="L25" s="134"/>
      <c r="M25" s="132"/>
      <c r="N25" s="41"/>
      <c r="O25" s="42"/>
      <c r="P25" s="35"/>
      <c r="Q25" s="42"/>
      <c r="R25" s="43"/>
      <c r="S25" s="34"/>
      <c r="T25" s="46"/>
      <c r="U25" s="47"/>
      <c r="V25" s="48"/>
      <c r="W25" s="35"/>
      <c r="X25" s="45"/>
      <c r="Y25" s="49">
        <f t="shared" si="0"/>
        <v>0</v>
      </c>
      <c r="Z25" s="50">
        <f t="shared" si="1"/>
        <v>0</v>
      </c>
      <c r="AA25" s="51">
        <f t="shared" si="3"/>
        <v>0</v>
      </c>
    </row>
    <row r="26" spans="1:27" ht="30" customHeight="1" thickBot="1" x14ac:dyDescent="0.3">
      <c r="A26" s="52">
        <f t="shared" si="2"/>
        <v>66</v>
      </c>
      <c r="B26" s="35"/>
      <c r="C26" s="130"/>
      <c r="D26" s="35"/>
      <c r="E26" s="130"/>
      <c r="F26" s="33"/>
      <c r="G26" s="36"/>
      <c r="H26" s="37"/>
      <c r="I26" s="38"/>
      <c r="J26" s="39"/>
      <c r="K26" s="40"/>
      <c r="L26" s="134"/>
      <c r="M26" s="132"/>
      <c r="N26" s="41"/>
      <c r="O26" s="42"/>
      <c r="P26" s="35"/>
      <c r="Q26" s="42"/>
      <c r="R26" s="43"/>
      <c r="S26" s="34"/>
      <c r="T26" s="46"/>
      <c r="U26" s="47"/>
      <c r="V26" s="48"/>
      <c r="W26" s="35"/>
      <c r="X26" s="45"/>
      <c r="Y26" s="49">
        <f t="shared" si="0"/>
        <v>0</v>
      </c>
      <c r="Z26" s="50">
        <f t="shared" si="1"/>
        <v>0</v>
      </c>
      <c r="AA26" s="51">
        <f t="shared" si="3"/>
        <v>0</v>
      </c>
    </row>
    <row r="27" spans="1:27" ht="30" customHeight="1" thickBot="1" x14ac:dyDescent="0.3">
      <c r="A27" s="31">
        <f t="shared" si="2"/>
        <v>67</v>
      </c>
      <c r="B27" s="54"/>
      <c r="C27" s="130"/>
      <c r="D27" s="35"/>
      <c r="E27" s="130"/>
      <c r="F27" s="33"/>
      <c r="G27" s="36"/>
      <c r="H27" s="37"/>
      <c r="I27" s="38"/>
      <c r="J27" s="39"/>
      <c r="K27" s="40"/>
      <c r="L27" s="134"/>
      <c r="M27" s="132"/>
      <c r="N27" s="41"/>
      <c r="O27" s="42"/>
      <c r="P27" s="35"/>
      <c r="Q27" s="42"/>
      <c r="R27" s="43"/>
      <c r="S27" s="34"/>
      <c r="T27" s="46"/>
      <c r="U27" s="47"/>
      <c r="V27" s="48"/>
      <c r="W27" s="35"/>
      <c r="X27" s="45"/>
      <c r="Y27" s="49">
        <f t="shared" si="0"/>
        <v>0</v>
      </c>
      <c r="Z27" s="50">
        <f t="shared" si="1"/>
        <v>0</v>
      </c>
      <c r="AA27" s="51">
        <f t="shared" si="3"/>
        <v>0</v>
      </c>
    </row>
    <row r="28" spans="1:27" ht="30" customHeight="1" thickBot="1" x14ac:dyDescent="0.3">
      <c r="A28" s="52">
        <f t="shared" si="2"/>
        <v>68</v>
      </c>
      <c r="B28" s="35"/>
      <c r="C28" s="130"/>
      <c r="D28" s="35"/>
      <c r="E28" s="130"/>
      <c r="F28" s="33"/>
      <c r="G28" s="36"/>
      <c r="H28" s="37"/>
      <c r="I28" s="38"/>
      <c r="J28" s="39"/>
      <c r="K28" s="40"/>
      <c r="L28" s="134"/>
      <c r="M28" s="132"/>
      <c r="N28" s="41"/>
      <c r="O28" s="42"/>
      <c r="P28" s="35"/>
      <c r="Q28" s="42"/>
      <c r="R28" s="43"/>
      <c r="S28" s="34"/>
      <c r="T28" s="46"/>
      <c r="U28" s="47"/>
      <c r="V28" s="48"/>
      <c r="W28" s="35"/>
      <c r="X28" s="45"/>
      <c r="Y28" s="49">
        <f t="shared" si="0"/>
        <v>0</v>
      </c>
      <c r="Z28" s="50">
        <f t="shared" si="1"/>
        <v>0</v>
      </c>
      <c r="AA28" s="51">
        <f t="shared" si="3"/>
        <v>0</v>
      </c>
    </row>
    <row r="29" spans="1:27" ht="30" customHeight="1" thickBot="1" x14ac:dyDescent="0.3">
      <c r="A29" s="31">
        <f t="shared" si="2"/>
        <v>69</v>
      </c>
      <c r="B29" s="44"/>
      <c r="C29" s="130"/>
      <c r="D29" s="35"/>
      <c r="E29" s="130"/>
      <c r="F29" s="33"/>
      <c r="G29" s="36"/>
      <c r="H29" s="37"/>
      <c r="I29" s="38"/>
      <c r="J29" s="39"/>
      <c r="K29" s="40"/>
      <c r="L29" s="134"/>
      <c r="M29" s="132"/>
      <c r="N29" s="41"/>
      <c r="O29" s="42"/>
      <c r="P29" s="35"/>
      <c r="Q29" s="42"/>
      <c r="R29" s="43"/>
      <c r="S29" s="34"/>
      <c r="T29" s="46"/>
      <c r="U29" s="47"/>
      <c r="V29" s="48"/>
      <c r="W29" s="35"/>
      <c r="X29" s="45"/>
      <c r="Y29" s="49">
        <f t="shared" si="0"/>
        <v>0</v>
      </c>
      <c r="Z29" s="50">
        <f t="shared" si="1"/>
        <v>0</v>
      </c>
      <c r="AA29" s="51">
        <f t="shared" si="3"/>
        <v>0</v>
      </c>
    </row>
    <row r="30" spans="1:27" ht="30" customHeight="1" thickBot="1" x14ac:dyDescent="0.3">
      <c r="A30" s="52">
        <f t="shared" si="2"/>
        <v>70</v>
      </c>
      <c r="B30" s="35"/>
      <c r="C30" s="130"/>
      <c r="D30" s="35"/>
      <c r="E30" s="130"/>
      <c r="F30" s="33"/>
      <c r="G30" s="36"/>
      <c r="H30" s="37"/>
      <c r="I30" s="38"/>
      <c r="J30" s="39"/>
      <c r="K30" s="40"/>
      <c r="L30" s="134"/>
      <c r="M30" s="132"/>
      <c r="N30" s="41"/>
      <c r="O30" s="42"/>
      <c r="P30" s="35"/>
      <c r="Q30" s="42"/>
      <c r="R30" s="43"/>
      <c r="S30" s="34"/>
      <c r="T30" s="46"/>
      <c r="U30" s="47"/>
      <c r="V30" s="48"/>
      <c r="W30" s="35"/>
      <c r="X30" s="45"/>
      <c r="Y30" s="49">
        <f t="shared" si="0"/>
        <v>0</v>
      </c>
      <c r="Z30" s="50">
        <f t="shared" si="1"/>
        <v>0</v>
      </c>
      <c r="AA30" s="51">
        <f t="shared" si="3"/>
        <v>0</v>
      </c>
    </row>
    <row r="31" spans="1:27" ht="30" customHeight="1" thickBot="1" x14ac:dyDescent="0.3">
      <c r="A31" s="31">
        <f t="shared" si="2"/>
        <v>71</v>
      </c>
      <c r="B31" s="44"/>
      <c r="C31" s="130"/>
      <c r="D31" s="35"/>
      <c r="E31" s="130"/>
      <c r="F31" s="33"/>
      <c r="G31" s="36"/>
      <c r="H31" s="37"/>
      <c r="I31" s="38"/>
      <c r="J31" s="39"/>
      <c r="K31" s="40"/>
      <c r="L31" s="134"/>
      <c r="M31" s="132"/>
      <c r="N31" s="41"/>
      <c r="O31" s="42"/>
      <c r="P31" s="35"/>
      <c r="Q31" s="42"/>
      <c r="R31" s="43"/>
      <c r="S31" s="34"/>
      <c r="T31" s="46"/>
      <c r="U31" s="47"/>
      <c r="V31" s="48"/>
      <c r="W31" s="35"/>
      <c r="X31" s="45"/>
      <c r="Y31" s="49">
        <f t="shared" si="0"/>
        <v>0</v>
      </c>
      <c r="Z31" s="50">
        <f t="shared" si="1"/>
        <v>0</v>
      </c>
      <c r="AA31" s="51">
        <f t="shared" si="3"/>
        <v>0</v>
      </c>
    </row>
    <row r="32" spans="1:27" ht="30" customHeight="1" thickBot="1" x14ac:dyDescent="0.3">
      <c r="A32" s="52">
        <f t="shared" si="2"/>
        <v>72</v>
      </c>
      <c r="B32" s="35"/>
      <c r="C32" s="130"/>
      <c r="D32" s="35"/>
      <c r="E32" s="130"/>
      <c r="F32" s="33"/>
      <c r="G32" s="36"/>
      <c r="H32" s="37"/>
      <c r="I32" s="38"/>
      <c r="J32" s="39"/>
      <c r="K32" s="40"/>
      <c r="L32" s="134"/>
      <c r="M32" s="132"/>
      <c r="N32" s="41"/>
      <c r="O32" s="42"/>
      <c r="P32" s="35"/>
      <c r="Q32" s="42"/>
      <c r="R32" s="43"/>
      <c r="S32" s="34"/>
      <c r="T32" s="46"/>
      <c r="U32" s="47"/>
      <c r="V32" s="48"/>
      <c r="W32" s="35"/>
      <c r="X32" s="45"/>
      <c r="Y32" s="49">
        <f t="shared" si="0"/>
        <v>0</v>
      </c>
      <c r="Z32" s="50">
        <f t="shared" si="1"/>
        <v>0</v>
      </c>
      <c r="AA32" s="51">
        <f t="shared" si="3"/>
        <v>0</v>
      </c>
    </row>
    <row r="33" spans="1:29" ht="30" customHeight="1" thickBot="1" x14ac:dyDescent="0.3">
      <c r="A33" s="31">
        <f t="shared" si="2"/>
        <v>73</v>
      </c>
      <c r="B33" s="44"/>
      <c r="C33" s="130"/>
      <c r="D33" s="35"/>
      <c r="E33" s="130"/>
      <c r="F33" s="33"/>
      <c r="G33" s="36"/>
      <c r="H33" s="37"/>
      <c r="I33" s="38"/>
      <c r="J33" s="39"/>
      <c r="K33" s="40"/>
      <c r="L33" s="134"/>
      <c r="M33" s="132"/>
      <c r="N33" s="41"/>
      <c r="O33" s="42"/>
      <c r="P33" s="35"/>
      <c r="Q33" s="42"/>
      <c r="R33" s="43"/>
      <c r="S33" s="34"/>
      <c r="T33" s="46"/>
      <c r="U33" s="47"/>
      <c r="V33" s="48"/>
      <c r="W33" s="35"/>
      <c r="X33" s="45"/>
      <c r="Y33" s="49">
        <f t="shared" si="0"/>
        <v>0</v>
      </c>
      <c r="Z33" s="50">
        <f t="shared" si="1"/>
        <v>0</v>
      </c>
      <c r="AA33" s="51">
        <f t="shared" si="3"/>
        <v>0</v>
      </c>
    </row>
    <row r="34" spans="1:29" ht="30" customHeight="1" thickBot="1" x14ac:dyDescent="0.3">
      <c r="A34" s="52">
        <f t="shared" si="2"/>
        <v>74</v>
      </c>
      <c r="B34" s="35"/>
      <c r="C34" s="130"/>
      <c r="D34" s="35"/>
      <c r="E34" s="130"/>
      <c r="F34" s="33"/>
      <c r="G34" s="36"/>
      <c r="H34" s="37"/>
      <c r="I34" s="38"/>
      <c r="J34" s="39"/>
      <c r="K34" s="40"/>
      <c r="L34" s="134"/>
      <c r="M34" s="132"/>
      <c r="N34" s="41"/>
      <c r="O34" s="42"/>
      <c r="P34" s="35"/>
      <c r="Q34" s="42"/>
      <c r="R34" s="43"/>
      <c r="S34" s="34"/>
      <c r="T34" s="46"/>
      <c r="U34" s="47"/>
      <c r="V34" s="48"/>
      <c r="W34" s="35"/>
      <c r="X34" s="45"/>
      <c r="Y34" s="49">
        <f t="shared" si="0"/>
        <v>0</v>
      </c>
      <c r="Z34" s="50">
        <f t="shared" si="1"/>
        <v>0</v>
      </c>
      <c r="AA34" s="51">
        <f t="shared" si="3"/>
        <v>0</v>
      </c>
    </row>
    <row r="35" spans="1:29" ht="30" customHeight="1" thickBot="1" x14ac:dyDescent="0.3">
      <c r="A35" s="31">
        <f t="shared" si="2"/>
        <v>75</v>
      </c>
      <c r="B35" s="55"/>
      <c r="C35" s="131"/>
      <c r="D35" s="58"/>
      <c r="E35" s="131"/>
      <c r="F35" s="56"/>
      <c r="G35" s="36"/>
      <c r="H35" s="59"/>
      <c r="I35" s="60"/>
      <c r="J35" s="61"/>
      <c r="K35" s="62"/>
      <c r="L35" s="135"/>
      <c r="M35" s="133"/>
      <c r="N35" s="63"/>
      <c r="O35" s="64"/>
      <c r="P35" s="58"/>
      <c r="Q35" s="64"/>
      <c r="R35" s="65"/>
      <c r="S35" s="57"/>
      <c r="T35" s="67"/>
      <c r="U35" s="68"/>
      <c r="V35" s="69"/>
      <c r="W35" s="58"/>
      <c r="X35" s="66"/>
      <c r="Y35" s="49">
        <f t="shared" si="0"/>
        <v>0</v>
      </c>
      <c r="Z35" s="50">
        <f t="shared" si="1"/>
        <v>0</v>
      </c>
      <c r="AA35" s="51">
        <f t="shared" si="3"/>
        <v>0</v>
      </c>
    </row>
    <row r="36" spans="1:29" ht="30" customHeight="1" thickBot="1" x14ac:dyDescent="0.3">
      <c r="A36" s="167" t="s">
        <v>47</v>
      </c>
      <c r="B36" s="168"/>
      <c r="C36" s="70">
        <f>SUM(C11:C35)</f>
        <v>0</v>
      </c>
      <c r="D36" s="70">
        <f t="shared" ref="D36:X36" si="4">SUM(D11:D35)</f>
        <v>0</v>
      </c>
      <c r="E36" s="70">
        <f t="shared" si="4"/>
        <v>0</v>
      </c>
      <c r="F36" s="70">
        <f>SUM(F11:F35)</f>
        <v>0</v>
      </c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>SUM(L11:L35)</f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P36" s="70">
        <f t="shared" si="4"/>
        <v>0</v>
      </c>
      <c r="Q36" s="70">
        <f t="shared" si="4"/>
        <v>0</v>
      </c>
      <c r="R36" s="70">
        <f t="shared" si="4"/>
        <v>0</v>
      </c>
      <c r="S36" s="70">
        <f t="shared" si="4"/>
        <v>0</v>
      </c>
      <c r="T36" s="70">
        <f t="shared" si="4"/>
        <v>0</v>
      </c>
      <c r="U36" s="70">
        <f t="shared" si="4"/>
        <v>0</v>
      </c>
      <c r="V36" s="70">
        <f t="shared" si="4"/>
        <v>0</v>
      </c>
      <c r="W36" s="70">
        <f t="shared" si="4"/>
        <v>0</v>
      </c>
      <c r="X36" s="70">
        <f t="shared" si="4"/>
        <v>0</v>
      </c>
      <c r="Y36" s="71">
        <f>SUM(Y11:Y35)</f>
        <v>0</v>
      </c>
      <c r="Z36" s="114">
        <f>SUM(Z11:Z35)</f>
        <v>0</v>
      </c>
      <c r="AA36" s="51">
        <f>SUM(AA11:AA35)</f>
        <v>0</v>
      </c>
    </row>
    <row r="37" spans="1:29" ht="30" customHeight="1" thickBot="1" x14ac:dyDescent="0.3">
      <c r="A37" s="167" t="s">
        <v>48</v>
      </c>
      <c r="B37" s="168"/>
      <c r="C37" s="70">
        <f>C36+'Sellers 26-50'!C37</f>
        <v>0</v>
      </c>
      <c r="D37" s="70">
        <f>D36+'Sellers 26-50'!D37</f>
        <v>0</v>
      </c>
      <c r="E37" s="70">
        <f>E36+'Sellers 26-50'!E37</f>
        <v>0</v>
      </c>
      <c r="F37" s="70">
        <f>F36+'Sellers 26-50'!F37</f>
        <v>0</v>
      </c>
      <c r="G37" s="70">
        <f>G36+'Sellers 26-50'!G37</f>
        <v>0</v>
      </c>
      <c r="H37" s="70">
        <f>H36+'Sellers 26-50'!H37</f>
        <v>0</v>
      </c>
      <c r="I37" s="70">
        <f>I36+'Sellers 26-50'!I37</f>
        <v>0</v>
      </c>
      <c r="J37" s="70">
        <f>J36+'Sellers 26-50'!J37</f>
        <v>0</v>
      </c>
      <c r="K37" s="70">
        <f>K36+'Sellers 26-50'!K37</f>
        <v>0</v>
      </c>
      <c r="L37" s="70">
        <f>L36+'Sellers 26-50'!L37</f>
        <v>0</v>
      </c>
      <c r="M37" s="70">
        <f>M36+'Sellers 26-50'!M37</f>
        <v>0</v>
      </c>
      <c r="N37" s="70">
        <f>N36+'Sellers 26-50'!N37</f>
        <v>0</v>
      </c>
      <c r="O37" s="70">
        <f>O36+'Sellers 26-50'!O37</f>
        <v>0</v>
      </c>
      <c r="P37" s="70">
        <f>P36+'Sellers 26-50'!P37</f>
        <v>0</v>
      </c>
      <c r="Q37" s="70">
        <f>Q36+'Sellers 26-50'!Q37</f>
        <v>0</v>
      </c>
      <c r="R37" s="70">
        <f>R36+'Sellers 26-50'!R37</f>
        <v>0</v>
      </c>
      <c r="S37" s="70">
        <f>S36+'Sellers 26-50'!S37</f>
        <v>0</v>
      </c>
      <c r="T37" s="70">
        <f>T36+'Sellers 26-50'!T37</f>
        <v>0</v>
      </c>
      <c r="U37" s="70">
        <f>U36+'Sellers 26-50'!U37</f>
        <v>0</v>
      </c>
      <c r="V37" s="70">
        <f>V36+'Sellers 26-50'!V37</f>
        <v>0</v>
      </c>
      <c r="W37" s="70">
        <f>W36+'Sellers 26-50'!W37</f>
        <v>0</v>
      </c>
      <c r="X37" s="70">
        <f>X36+'Sellers 26-50'!X37</f>
        <v>0</v>
      </c>
      <c r="Y37" s="70">
        <f>Y36+'Sellers 26-50'!Y37</f>
        <v>0</v>
      </c>
      <c r="Z37" s="112">
        <f>Z36+'Sellers 26-50'!Z37</f>
        <v>0</v>
      </c>
      <c r="AA37" s="112">
        <f>AA36+'Sellers 26-50'!AA37</f>
        <v>0</v>
      </c>
    </row>
    <row r="38" spans="1:29" ht="30" customHeight="1" thickBot="1" x14ac:dyDescent="0.3">
      <c r="A38" s="72"/>
      <c r="B38" s="73"/>
      <c r="C38" s="129" t="s">
        <v>4</v>
      </c>
      <c r="D38" s="13" t="s">
        <v>5</v>
      </c>
      <c r="E38" s="136" t="s">
        <v>54</v>
      </c>
      <c r="F38" s="12" t="s">
        <v>3</v>
      </c>
      <c r="G38" s="14" t="s">
        <v>6</v>
      </c>
      <c r="H38" s="15" t="s">
        <v>7</v>
      </c>
      <c r="I38" s="16" t="s">
        <v>8</v>
      </c>
      <c r="J38" s="17" t="s">
        <v>9</v>
      </c>
      <c r="K38" s="117" t="s">
        <v>10</v>
      </c>
      <c r="L38" s="118" t="s">
        <v>12</v>
      </c>
      <c r="M38" s="18" t="s">
        <v>11</v>
      </c>
      <c r="N38" s="19" t="s">
        <v>13</v>
      </c>
      <c r="O38" s="138" t="s">
        <v>15</v>
      </c>
      <c r="P38" s="20" t="s">
        <v>14</v>
      </c>
      <c r="Q38" s="137" t="s">
        <v>55</v>
      </c>
      <c r="R38" s="21" t="s">
        <v>16</v>
      </c>
      <c r="S38" s="116" t="s">
        <v>17</v>
      </c>
      <c r="T38" s="76" t="s">
        <v>18</v>
      </c>
      <c r="U38" s="77" t="s">
        <v>19</v>
      </c>
      <c r="V38" s="78" t="s">
        <v>20</v>
      </c>
      <c r="W38" s="139" t="s">
        <v>57</v>
      </c>
      <c r="X38" s="22" t="s">
        <v>56</v>
      </c>
      <c r="Y38" s="79"/>
      <c r="Z38" s="79"/>
      <c r="AA38" s="80"/>
    </row>
    <row r="39" spans="1:29" ht="13.5" customHeight="1" x14ac:dyDescent="0.25">
      <c r="A39" s="26"/>
      <c r="B39" s="8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"/>
      <c r="S39" s="82"/>
      <c r="T39" s="82"/>
      <c r="U39" s="82"/>
      <c r="V39" s="82"/>
      <c r="W39" s="82"/>
      <c r="X39" s="82"/>
      <c r="Y39" s="79"/>
      <c r="Z39" s="79"/>
      <c r="AA39" s="81" t="s">
        <v>27</v>
      </c>
      <c r="AB39" s="83"/>
      <c r="AC39" s="84"/>
    </row>
    <row r="40" spans="1:29" ht="13.5" customHeight="1" thickBot="1" x14ac:dyDescent="0.3">
      <c r="A40" s="72"/>
      <c r="B40" s="73"/>
      <c r="C40" s="85"/>
      <c r="D40" s="85"/>
      <c r="E40" s="85"/>
      <c r="F40" s="85"/>
      <c r="G40" s="85"/>
      <c r="H40" s="86"/>
      <c r="I40" s="119" t="s">
        <v>32</v>
      </c>
      <c r="J40" s="120"/>
      <c r="K40" s="121"/>
      <c r="L40" s="121"/>
      <c r="M40" s="122" t="s">
        <v>28</v>
      </c>
      <c r="N40" s="120"/>
      <c r="O40" s="120"/>
      <c r="P40" s="121"/>
      <c r="Q40" s="119"/>
      <c r="R40" s="119" t="s">
        <v>59</v>
      </c>
      <c r="S40" s="119"/>
      <c r="T40" s="119"/>
      <c r="U40" s="119"/>
      <c r="V40" s="121"/>
      <c r="W40" s="88"/>
      <c r="X40" s="88"/>
      <c r="Y40" s="89"/>
      <c r="Z40" s="89"/>
      <c r="AA40" s="90"/>
      <c r="AB40" s="91"/>
      <c r="AC40" s="92"/>
    </row>
    <row r="41" spans="1:29" ht="13.5" customHeight="1" x14ac:dyDescent="0.25">
      <c r="A41" s="72"/>
      <c r="B41" s="73"/>
      <c r="C41" s="73"/>
      <c r="D41" s="73"/>
      <c r="E41" s="73"/>
      <c r="F41" s="73"/>
      <c r="G41" s="73"/>
      <c r="H41" s="86"/>
      <c r="I41" s="119" t="s">
        <v>52</v>
      </c>
      <c r="J41" s="120"/>
      <c r="K41" s="121"/>
      <c r="L41" s="121"/>
      <c r="M41" s="119" t="s">
        <v>30</v>
      </c>
      <c r="N41" s="122"/>
      <c r="O41" s="122"/>
      <c r="P41" s="121"/>
      <c r="Q41" s="119"/>
      <c r="R41" s="119" t="s">
        <v>53</v>
      </c>
      <c r="S41" s="121"/>
      <c r="T41" s="121"/>
      <c r="U41" s="122"/>
      <c r="V41" s="121"/>
      <c r="W41" s="88"/>
      <c r="X41" s="88"/>
      <c r="Y41" s="169" t="s">
        <v>62</v>
      </c>
      <c r="Z41" s="172">
        <f>'Sellers 76-100'!Z41:AA43</f>
        <v>0</v>
      </c>
      <c r="AA41" s="173"/>
    </row>
    <row r="42" spans="1:29" ht="13.5" customHeight="1" x14ac:dyDescent="0.25">
      <c r="A42" s="72"/>
      <c r="B42" s="73"/>
      <c r="C42" s="73"/>
      <c r="D42" s="73"/>
      <c r="E42" s="73"/>
      <c r="F42" s="73"/>
      <c r="G42" s="73"/>
      <c r="H42" s="73"/>
      <c r="I42" s="119" t="s">
        <v>58</v>
      </c>
      <c r="J42" s="122"/>
      <c r="K42" s="121"/>
      <c r="L42" s="121"/>
      <c r="M42" s="122" t="s">
        <v>46</v>
      </c>
      <c r="N42" s="120"/>
      <c r="O42" s="120"/>
      <c r="P42" s="121"/>
      <c r="Q42" s="123"/>
      <c r="R42" s="122" t="s">
        <v>51</v>
      </c>
      <c r="S42" s="123"/>
      <c r="T42" s="123"/>
      <c r="U42" s="123"/>
      <c r="V42" s="121"/>
      <c r="W42" s="94"/>
      <c r="X42" s="94"/>
      <c r="Y42" s="170"/>
      <c r="Z42" s="174"/>
      <c r="AA42" s="175"/>
    </row>
    <row r="43" spans="1:29" ht="13.5" customHeight="1" thickBot="1" x14ac:dyDescent="0.3">
      <c r="A43" s="72"/>
      <c r="B43" s="96"/>
      <c r="C43" s="96"/>
      <c r="D43" s="96"/>
      <c r="E43" s="96"/>
      <c r="F43" s="96"/>
      <c r="G43" s="96"/>
      <c r="H43" s="97"/>
      <c r="I43" s="122" t="s">
        <v>29</v>
      </c>
      <c r="J43" s="122"/>
      <c r="K43" s="121"/>
      <c r="L43" s="121"/>
      <c r="M43" s="122" t="s">
        <v>33</v>
      </c>
      <c r="N43" s="124"/>
      <c r="O43" s="124"/>
      <c r="P43" s="121"/>
      <c r="Q43" s="122"/>
      <c r="R43" s="122" t="s">
        <v>36</v>
      </c>
      <c r="S43" s="121"/>
      <c r="T43" s="121"/>
      <c r="U43" s="122"/>
      <c r="V43" s="121"/>
      <c r="W43" s="88"/>
      <c r="X43" s="88"/>
      <c r="Y43" s="171"/>
      <c r="Z43" s="176"/>
      <c r="AA43" s="177"/>
    </row>
    <row r="44" spans="1:29" ht="13.5" customHeight="1" thickBot="1" x14ac:dyDescent="0.3">
      <c r="A44" s="72"/>
      <c r="B44" s="96"/>
      <c r="C44" s="96"/>
      <c r="D44" s="96"/>
      <c r="E44" s="96"/>
      <c r="F44" s="96"/>
      <c r="G44" s="96"/>
      <c r="H44" s="97"/>
      <c r="I44" s="119" t="s">
        <v>34</v>
      </c>
      <c r="J44" s="122"/>
      <c r="K44" s="121"/>
      <c r="L44" s="121"/>
      <c r="M44" s="119" t="s">
        <v>35</v>
      </c>
      <c r="N44" s="124"/>
      <c r="O44" s="124"/>
      <c r="P44" s="121"/>
      <c r="Q44" s="123"/>
      <c r="R44" s="122" t="s">
        <v>39</v>
      </c>
      <c r="S44" s="121"/>
      <c r="T44" s="121"/>
      <c r="U44" s="122"/>
      <c r="V44" s="121"/>
      <c r="W44" s="88"/>
      <c r="X44" s="88"/>
      <c r="Y44" s="98"/>
      <c r="Z44" s="99"/>
      <c r="AC44" s="100"/>
    </row>
    <row r="45" spans="1:29" ht="13.5" customHeight="1" x14ac:dyDescent="0.25">
      <c r="A45" s="72"/>
      <c r="B45" s="96"/>
      <c r="C45" s="96"/>
      <c r="D45" s="96"/>
      <c r="E45" s="96"/>
      <c r="F45" s="96"/>
      <c r="G45" s="96"/>
      <c r="H45" s="96"/>
      <c r="I45" s="122" t="s">
        <v>37</v>
      </c>
      <c r="J45" s="122"/>
      <c r="K45" s="121"/>
      <c r="L45" s="121"/>
      <c r="M45" s="119" t="s">
        <v>42</v>
      </c>
      <c r="N45" s="122"/>
      <c r="O45" s="122"/>
      <c r="P45" s="121"/>
      <c r="Q45" s="119"/>
      <c r="R45" s="122" t="s">
        <v>43</v>
      </c>
      <c r="S45" s="123"/>
      <c r="T45" s="123"/>
      <c r="U45" s="123"/>
      <c r="V45" s="121"/>
      <c r="W45" s="94"/>
      <c r="X45" s="94"/>
      <c r="Y45" s="140" t="s">
        <v>40</v>
      </c>
      <c r="Z45" s="141"/>
      <c r="AA45" s="142"/>
    </row>
    <row r="46" spans="1:29" ht="13.5" customHeight="1" x14ac:dyDescent="0.25">
      <c r="A46" s="72"/>
      <c r="B46" s="96"/>
      <c r="C46" s="96"/>
      <c r="D46" s="96"/>
      <c r="E46" s="96"/>
      <c r="F46" s="96"/>
      <c r="G46" s="96"/>
      <c r="H46" s="96"/>
      <c r="I46" s="122" t="s">
        <v>41</v>
      </c>
      <c r="J46" s="122"/>
      <c r="K46" s="119"/>
      <c r="L46" s="119"/>
      <c r="M46" s="119" t="s">
        <v>38</v>
      </c>
      <c r="N46" s="125"/>
      <c r="O46" s="125"/>
      <c r="P46" s="121"/>
      <c r="Q46" s="126"/>
      <c r="R46" s="119" t="s">
        <v>60</v>
      </c>
      <c r="S46" s="121"/>
      <c r="T46" s="121"/>
      <c r="U46" s="119"/>
      <c r="V46" s="121"/>
      <c r="W46" s="87"/>
      <c r="X46" s="87"/>
      <c r="Y46" s="143"/>
      <c r="Z46" s="144"/>
      <c r="AA46" s="145"/>
    </row>
    <row r="47" spans="1:29" ht="13.5" customHeight="1" x14ac:dyDescent="0.25">
      <c r="A47" s="72"/>
      <c r="B47" s="96"/>
      <c r="C47" s="96"/>
      <c r="D47" s="96"/>
      <c r="E47" s="96"/>
      <c r="F47" s="96"/>
      <c r="G47" s="96"/>
      <c r="H47" s="96"/>
      <c r="I47" s="122"/>
      <c r="J47" s="122"/>
      <c r="K47" s="122"/>
      <c r="L47" s="122"/>
      <c r="M47" s="123"/>
      <c r="N47" s="125"/>
      <c r="O47" s="125"/>
      <c r="P47" s="127"/>
      <c r="Q47" s="127"/>
      <c r="R47" s="124" t="s">
        <v>61</v>
      </c>
      <c r="S47" s="124"/>
      <c r="T47" s="124"/>
      <c r="U47" s="124"/>
      <c r="V47" s="124"/>
      <c r="W47" s="101"/>
      <c r="X47" s="101"/>
      <c r="Y47" s="143"/>
      <c r="Z47" s="144"/>
      <c r="AA47" s="145"/>
    </row>
    <row r="48" spans="1:29" ht="13.5" customHeight="1" thickBot="1" x14ac:dyDescent="0.3">
      <c r="A48" s="26"/>
      <c r="B48" s="102"/>
      <c r="C48" s="102"/>
      <c r="D48" s="102"/>
      <c r="E48" s="102"/>
      <c r="F48" s="102"/>
      <c r="G48" s="102"/>
      <c r="H48" s="102"/>
      <c r="I48" s="121"/>
      <c r="J48" s="121"/>
      <c r="K48" s="123"/>
      <c r="L48" s="123"/>
      <c r="M48" s="123"/>
      <c r="N48" s="121"/>
      <c r="O48" s="121"/>
      <c r="P48" s="128"/>
      <c r="Q48" s="128"/>
      <c r="R48" s="128"/>
      <c r="S48" s="124"/>
      <c r="T48" s="124"/>
      <c r="U48" s="124"/>
      <c r="V48" s="124"/>
      <c r="W48" s="101"/>
      <c r="X48" s="101"/>
      <c r="Y48" s="146"/>
      <c r="Z48" s="147"/>
      <c r="AA48" s="148"/>
    </row>
    <row r="49" spans="1:29" x14ac:dyDescent="0.25">
      <c r="A49" s="2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Y49" s="103"/>
      <c r="Z49" s="103"/>
      <c r="AA49" s="103"/>
      <c r="AB49" s="104"/>
      <c r="AC49" s="105"/>
    </row>
    <row r="52" spans="1:29" x14ac:dyDescent="0.25">
      <c r="M52" s="106"/>
      <c r="N52" s="106"/>
      <c r="O52" s="106"/>
      <c r="P52" s="106"/>
      <c r="Q52" s="106"/>
      <c r="R52" s="6" t="s">
        <v>27</v>
      </c>
    </row>
    <row r="53" spans="1:29" x14ac:dyDescent="0.25">
      <c r="M53" s="106"/>
      <c r="N53" s="106"/>
      <c r="O53" s="106"/>
      <c r="P53" s="106"/>
      <c r="Q53" s="106"/>
      <c r="R53" s="6" t="s">
        <v>27</v>
      </c>
    </row>
    <row r="54" spans="1:29" x14ac:dyDescent="0.25">
      <c r="M54" s="107"/>
      <c r="N54" s="108"/>
      <c r="O54" s="108"/>
      <c r="P54" s="108"/>
      <c r="Q54" s="108"/>
      <c r="R54" s="6" t="s">
        <v>27</v>
      </c>
    </row>
    <row r="55" spans="1:29" x14ac:dyDescent="0.25">
      <c r="M55" s="109"/>
      <c r="N55" s="108"/>
      <c r="O55" s="108"/>
      <c r="P55" s="108"/>
      <c r="Q55" s="108"/>
      <c r="R55" s="6" t="s">
        <v>27</v>
      </c>
    </row>
    <row r="56" spans="1:29" x14ac:dyDescent="0.25">
      <c r="M56" s="107"/>
      <c r="N56" s="108"/>
      <c r="O56" s="108"/>
      <c r="P56" s="108"/>
      <c r="Q56" s="108"/>
      <c r="R56" s="6" t="s">
        <v>27</v>
      </c>
    </row>
    <row r="57" spans="1:29" ht="15.75" customHeight="1" x14ac:dyDescent="0.25">
      <c r="M57" s="107"/>
      <c r="N57" s="110"/>
      <c r="O57" s="110"/>
      <c r="P57" s="110"/>
      <c r="Q57" s="110"/>
      <c r="R57" s="6" t="s">
        <v>27</v>
      </c>
    </row>
    <row r="58" spans="1:29" x14ac:dyDescent="0.25">
      <c r="M58" s="107"/>
      <c r="N58" s="110"/>
      <c r="O58" s="110"/>
      <c r="P58" s="110"/>
      <c r="Q58" s="110"/>
      <c r="R58" s="6" t="s">
        <v>27</v>
      </c>
    </row>
    <row r="59" spans="1:29" x14ac:dyDescent="0.25">
      <c r="M59" s="107"/>
      <c r="N59" s="110"/>
      <c r="O59" s="110"/>
      <c r="P59" s="110"/>
      <c r="Q59" s="110"/>
    </row>
    <row r="60" spans="1:29" x14ac:dyDescent="0.25">
      <c r="M60" s="111"/>
      <c r="N60" s="107"/>
      <c r="O60" s="107"/>
      <c r="P60" s="107"/>
      <c r="Q60" s="107"/>
    </row>
    <row r="61" spans="1:29" x14ac:dyDescent="0.25">
      <c r="M61" s="111"/>
      <c r="N61" s="110"/>
      <c r="O61" s="110"/>
      <c r="P61" s="110"/>
      <c r="Q61" s="110"/>
    </row>
    <row r="67" spans="9:12" x14ac:dyDescent="0.25">
      <c r="I67" s="107"/>
      <c r="J67" s="107"/>
      <c r="K67" s="107"/>
      <c r="L67" s="107"/>
    </row>
  </sheetData>
  <sheetProtection algorithmName="SHA-512" hashValue="SVJyoE7R9vA7i7jFzGt48eXAOmlJo28im1lkFqbheO+ii7JAaow82H94W3ah/iAZnxunU3KLfl0OTuAyakqC/Q==" saltValue="U+tZVfJmValGZonbrqVwTw==" spinCount="100000" sheet="1" objects="1" scenarios="1"/>
  <mergeCells count="12">
    <mergeCell ref="Y45:AA48"/>
    <mergeCell ref="B1:I2"/>
    <mergeCell ref="B3:I4"/>
    <mergeCell ref="B5:I6"/>
    <mergeCell ref="C7:G8"/>
    <mergeCell ref="Y9:Y10"/>
    <mergeCell ref="Z9:Z10"/>
    <mergeCell ref="AA9:AA10"/>
    <mergeCell ref="A36:B36"/>
    <mergeCell ref="A37:B37"/>
    <mergeCell ref="Y41:Y43"/>
    <mergeCell ref="Z41:AA43"/>
  </mergeCells>
  <pageMargins left="0" right="0" top="0" bottom="0" header="0.3" footer="0.3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67"/>
  <sheetViews>
    <sheetView showGridLines="0" zoomScale="80" zoomScaleNormal="80" workbookViewId="0">
      <selection activeCell="B5" sqref="B5:I6"/>
    </sheetView>
  </sheetViews>
  <sheetFormatPr defaultColWidth="9.140625" defaultRowHeight="15" x14ac:dyDescent="0.25"/>
  <cols>
    <col min="1" max="1" width="4.7109375" style="6" customWidth="1"/>
    <col min="2" max="2" width="37.140625" style="6" customWidth="1"/>
    <col min="3" max="26" width="9.85546875" style="6" customWidth="1"/>
    <col min="27" max="27" width="13" style="6" customWidth="1"/>
    <col min="28" max="28" width="15.7109375" style="6" customWidth="1"/>
    <col min="29" max="29" width="19.85546875" style="6" customWidth="1"/>
    <col min="30" max="16384" width="9.140625" style="6"/>
  </cols>
  <sheetData>
    <row r="1" spans="1:29" ht="14.45" customHeight="1" x14ac:dyDescent="0.25">
      <c r="A1" s="1"/>
      <c r="B1" s="149" t="s">
        <v>0</v>
      </c>
      <c r="C1" s="150"/>
      <c r="D1" s="150"/>
      <c r="E1" s="150"/>
      <c r="F1" s="150"/>
      <c r="G1" s="150"/>
      <c r="H1" s="150"/>
      <c r="I1" s="151"/>
      <c r="J1" s="2"/>
      <c r="K1" s="3"/>
      <c r="L1" s="3"/>
      <c r="M1" s="3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</row>
    <row r="2" spans="1:29" ht="20.100000000000001" customHeight="1" x14ac:dyDescent="0.25">
      <c r="A2" s="1"/>
      <c r="B2" s="152"/>
      <c r="C2" s="153"/>
      <c r="D2" s="153"/>
      <c r="E2" s="153"/>
      <c r="F2" s="153"/>
      <c r="G2" s="153"/>
      <c r="H2" s="153"/>
      <c r="I2" s="154"/>
      <c r="J2" s="2"/>
      <c r="K2" s="3"/>
      <c r="L2" s="3"/>
      <c r="M2" s="3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</row>
    <row r="3" spans="1:29" ht="14.45" customHeight="1" x14ac:dyDescent="0.25">
      <c r="A3" s="1"/>
      <c r="B3" s="149" t="s">
        <v>1</v>
      </c>
      <c r="C3" s="150"/>
      <c r="D3" s="150"/>
      <c r="E3" s="150"/>
      <c r="F3" s="150"/>
      <c r="G3" s="150"/>
      <c r="H3" s="150"/>
      <c r="I3" s="151"/>
      <c r="J3" s="2"/>
      <c r="K3" s="3"/>
      <c r="L3" s="3"/>
      <c r="M3" s="3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"/>
    </row>
    <row r="4" spans="1:29" ht="20.100000000000001" customHeight="1" x14ac:dyDescent="0.25">
      <c r="A4" s="1"/>
      <c r="B4" s="152"/>
      <c r="C4" s="153"/>
      <c r="D4" s="153"/>
      <c r="E4" s="153"/>
      <c r="F4" s="153"/>
      <c r="G4" s="153"/>
      <c r="H4" s="153"/>
      <c r="I4" s="154"/>
      <c r="J4" s="2"/>
      <c r="K4" s="3"/>
      <c r="L4" s="3"/>
      <c r="M4" s="3"/>
      <c r="N4" s="4"/>
      <c r="O4" s="4"/>
      <c r="P4" s="4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"/>
    </row>
    <row r="5" spans="1:29" ht="14.45" customHeight="1" x14ac:dyDescent="0.25">
      <c r="A5" s="1"/>
      <c r="B5" s="155" t="s">
        <v>2</v>
      </c>
      <c r="C5" s="156"/>
      <c r="D5" s="156"/>
      <c r="E5" s="156"/>
      <c r="F5" s="156"/>
      <c r="G5" s="156"/>
      <c r="H5" s="156"/>
      <c r="I5" s="157"/>
      <c r="J5" s="7"/>
      <c r="K5" s="8"/>
      <c r="L5" s="8"/>
      <c r="M5" s="8"/>
      <c r="N5" s="4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"/>
    </row>
    <row r="6" spans="1:29" ht="20.100000000000001" customHeight="1" x14ac:dyDescent="0.25">
      <c r="A6" s="1"/>
      <c r="B6" s="158"/>
      <c r="C6" s="159"/>
      <c r="D6" s="159"/>
      <c r="E6" s="159"/>
      <c r="F6" s="159"/>
      <c r="G6" s="159"/>
      <c r="H6" s="159"/>
      <c r="I6" s="160"/>
      <c r="J6" s="7"/>
      <c r="K6" s="8"/>
      <c r="L6" s="8"/>
      <c r="M6" s="8"/>
      <c r="N6" s="4"/>
      <c r="O6" s="4"/>
      <c r="P6" s="4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"/>
    </row>
    <row r="7" spans="1:29" ht="12.75" customHeight="1" x14ac:dyDescent="0.25">
      <c r="A7" s="1"/>
      <c r="B7" s="9"/>
      <c r="C7" s="161"/>
      <c r="D7" s="161"/>
      <c r="E7" s="161"/>
      <c r="F7" s="161"/>
      <c r="G7" s="161"/>
      <c r="H7" s="10"/>
      <c r="I7" s="9"/>
      <c r="J7" s="9"/>
      <c r="K7" s="9"/>
      <c r="L7" s="9"/>
      <c r="M7" s="9"/>
      <c r="N7" s="9"/>
      <c r="O7" s="9"/>
      <c r="P7" s="9"/>
      <c r="Q7" s="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"/>
    </row>
    <row r="8" spans="1:29" ht="13.5" customHeight="1" thickBot="1" x14ac:dyDescent="0.3">
      <c r="A8" s="1"/>
      <c r="B8" s="9"/>
      <c r="C8" s="161"/>
      <c r="D8" s="161"/>
      <c r="E8" s="161"/>
      <c r="F8" s="161"/>
      <c r="G8" s="161"/>
      <c r="H8" s="10"/>
      <c r="I8" s="9"/>
      <c r="J8" s="9"/>
      <c r="K8" s="9"/>
      <c r="L8" s="9"/>
      <c r="M8" s="9"/>
      <c r="N8" s="9"/>
      <c r="O8" s="9"/>
      <c r="P8" s="9"/>
      <c r="Q8" s="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5"/>
    </row>
    <row r="9" spans="1:29" ht="25.5" customHeight="1" thickBot="1" x14ac:dyDescent="0.3">
      <c r="A9" s="11"/>
      <c r="B9" s="11"/>
      <c r="C9" s="129" t="s">
        <v>4</v>
      </c>
      <c r="D9" s="13" t="s">
        <v>5</v>
      </c>
      <c r="E9" s="136" t="s">
        <v>54</v>
      </c>
      <c r="F9" s="12" t="s">
        <v>3</v>
      </c>
      <c r="G9" s="14" t="s">
        <v>6</v>
      </c>
      <c r="H9" s="15" t="s">
        <v>7</v>
      </c>
      <c r="I9" s="16" t="s">
        <v>8</v>
      </c>
      <c r="J9" s="17" t="s">
        <v>9</v>
      </c>
      <c r="K9" s="117" t="s">
        <v>10</v>
      </c>
      <c r="L9" s="118" t="s">
        <v>12</v>
      </c>
      <c r="M9" s="18" t="s">
        <v>11</v>
      </c>
      <c r="N9" s="19" t="s">
        <v>13</v>
      </c>
      <c r="O9" s="138" t="s">
        <v>15</v>
      </c>
      <c r="P9" s="20" t="s">
        <v>14</v>
      </c>
      <c r="Q9" s="137" t="s">
        <v>55</v>
      </c>
      <c r="R9" s="21" t="s">
        <v>16</v>
      </c>
      <c r="S9" s="113" t="s">
        <v>17</v>
      </c>
      <c r="T9" s="23" t="s">
        <v>18</v>
      </c>
      <c r="U9" s="24" t="s">
        <v>19</v>
      </c>
      <c r="V9" s="25" t="s">
        <v>20</v>
      </c>
      <c r="W9" s="139" t="s">
        <v>57</v>
      </c>
      <c r="X9" s="22" t="s">
        <v>56</v>
      </c>
      <c r="Y9" s="162" t="s">
        <v>21</v>
      </c>
      <c r="Z9" s="165" t="s">
        <v>22</v>
      </c>
      <c r="AA9" s="165" t="s">
        <v>23</v>
      </c>
    </row>
    <row r="10" spans="1:29" ht="15.75" thickBot="1" x14ac:dyDescent="0.3">
      <c r="A10" s="26"/>
      <c r="B10" s="27" t="s">
        <v>24</v>
      </c>
      <c r="C10" s="29" t="s">
        <v>25</v>
      </c>
      <c r="D10" s="28" t="s">
        <v>25</v>
      </c>
      <c r="E10" s="29" t="s">
        <v>25</v>
      </c>
      <c r="F10" s="29" t="s">
        <v>25</v>
      </c>
      <c r="G10" s="29" t="s">
        <v>25</v>
      </c>
      <c r="H10" s="29" t="s">
        <v>25</v>
      </c>
      <c r="I10" s="29" t="s">
        <v>25</v>
      </c>
      <c r="J10" s="29" t="s">
        <v>25</v>
      </c>
      <c r="K10" s="29" t="s">
        <v>25</v>
      </c>
      <c r="L10" s="29" t="s">
        <v>25</v>
      </c>
      <c r="M10" s="29" t="s">
        <v>25</v>
      </c>
      <c r="N10" s="29" t="s">
        <v>25</v>
      </c>
      <c r="O10" s="28" t="s">
        <v>25</v>
      </c>
      <c r="P10" s="28" t="s">
        <v>25</v>
      </c>
      <c r="Q10" s="29" t="s">
        <v>25</v>
      </c>
      <c r="R10" s="29" t="s">
        <v>25</v>
      </c>
      <c r="S10" s="30" t="s">
        <v>25</v>
      </c>
      <c r="T10" s="30" t="s">
        <v>25</v>
      </c>
      <c r="U10" s="30" t="s">
        <v>25</v>
      </c>
      <c r="V10" s="30" t="s">
        <v>25</v>
      </c>
      <c r="W10" s="30" t="s">
        <v>25</v>
      </c>
      <c r="X10" s="30" t="s">
        <v>25</v>
      </c>
      <c r="Y10" s="163"/>
      <c r="Z10" s="166"/>
      <c r="AA10" s="166"/>
    </row>
    <row r="11" spans="1:29" ht="30" customHeight="1" thickBot="1" x14ac:dyDescent="0.3">
      <c r="A11" s="31">
        <v>76</v>
      </c>
      <c r="B11" s="32"/>
      <c r="C11" s="130"/>
      <c r="D11" s="35"/>
      <c r="E11" s="130"/>
      <c r="F11" s="33"/>
      <c r="G11" s="36"/>
      <c r="H11" s="37"/>
      <c r="I11" s="38"/>
      <c r="J11" s="39"/>
      <c r="K11" s="40"/>
      <c r="L11" s="134"/>
      <c r="M11" s="132"/>
      <c r="N11" s="41"/>
      <c r="O11" s="42"/>
      <c r="P11" s="35"/>
      <c r="Q11" s="42"/>
      <c r="R11" s="43"/>
      <c r="S11" s="34"/>
      <c r="T11" s="46"/>
      <c r="U11" s="47"/>
      <c r="V11" s="48"/>
      <c r="W11" s="35"/>
      <c r="X11" s="45"/>
      <c r="Y11" s="49">
        <f>SUM(C11:X11)</f>
        <v>0</v>
      </c>
      <c r="Z11" s="50">
        <f>(SUM(C11:X11)*6)</f>
        <v>0</v>
      </c>
      <c r="AA11" s="51">
        <f>((C11+D11+E11+F11+G11+X11)*25)+((H11+I11+J11+K11+L11+N11+O11+P11+Q11+R11)*22)+((M11+S11+T11+U11+V11+W11)*19)</f>
        <v>0</v>
      </c>
    </row>
    <row r="12" spans="1:29" ht="30" customHeight="1" thickBot="1" x14ac:dyDescent="0.3">
      <c r="A12" s="52">
        <f t="shared" ref="A12:A35" si="0">A11+1</f>
        <v>77</v>
      </c>
      <c r="B12" s="53"/>
      <c r="C12" s="130"/>
      <c r="D12" s="35"/>
      <c r="E12" s="130"/>
      <c r="F12" s="33"/>
      <c r="G12" s="36"/>
      <c r="H12" s="37"/>
      <c r="I12" s="38"/>
      <c r="J12" s="39"/>
      <c r="K12" s="40"/>
      <c r="L12" s="134"/>
      <c r="M12" s="132"/>
      <c r="N12" s="41"/>
      <c r="O12" s="42"/>
      <c r="P12" s="35"/>
      <c r="Q12" s="42"/>
      <c r="R12" s="43"/>
      <c r="S12" s="34"/>
      <c r="T12" s="46"/>
      <c r="U12" s="47"/>
      <c r="V12" s="48"/>
      <c r="W12" s="35"/>
      <c r="X12" s="45"/>
      <c r="Y12" s="49">
        <f t="shared" ref="Y12:Y34" si="1">SUM(C12:X12)</f>
        <v>0</v>
      </c>
      <c r="Z12" s="50">
        <f t="shared" ref="Z12:Z35" si="2">(SUM(C12:X12)*6)</f>
        <v>0</v>
      </c>
      <c r="AA12" s="51">
        <f t="shared" ref="AA12:AA35" si="3">((C12+D12+E12+F12+G12+X12)*25)+((H12+I12+J12+K12+L12+N12+O12+P12+Q12+R12)*22)+((M12+S12+T12+U12+V12+W12)*19)</f>
        <v>0</v>
      </c>
    </row>
    <row r="13" spans="1:29" ht="30" customHeight="1" thickBot="1" x14ac:dyDescent="0.3">
      <c r="A13" s="31">
        <f t="shared" si="0"/>
        <v>78</v>
      </c>
      <c r="B13" s="32"/>
      <c r="C13" s="130"/>
      <c r="D13" s="35"/>
      <c r="E13" s="130"/>
      <c r="F13" s="33"/>
      <c r="G13" s="36"/>
      <c r="H13" s="37"/>
      <c r="I13" s="38"/>
      <c r="J13" s="39"/>
      <c r="K13" s="40"/>
      <c r="L13" s="134"/>
      <c r="M13" s="132"/>
      <c r="N13" s="41"/>
      <c r="O13" s="42"/>
      <c r="P13" s="35"/>
      <c r="Q13" s="42"/>
      <c r="R13" s="43"/>
      <c r="S13" s="34"/>
      <c r="T13" s="46"/>
      <c r="U13" s="47"/>
      <c r="V13" s="48"/>
      <c r="W13" s="35"/>
      <c r="X13" s="45"/>
      <c r="Y13" s="49">
        <f t="shared" si="1"/>
        <v>0</v>
      </c>
      <c r="Z13" s="50">
        <f t="shared" si="2"/>
        <v>0</v>
      </c>
      <c r="AA13" s="51">
        <f t="shared" si="3"/>
        <v>0</v>
      </c>
    </row>
    <row r="14" spans="1:29" ht="30" customHeight="1" thickBot="1" x14ac:dyDescent="0.3">
      <c r="A14" s="52">
        <f t="shared" si="0"/>
        <v>79</v>
      </c>
      <c r="B14" s="53"/>
      <c r="C14" s="130"/>
      <c r="D14" s="35"/>
      <c r="E14" s="130"/>
      <c r="F14" s="33"/>
      <c r="G14" s="36"/>
      <c r="H14" s="37"/>
      <c r="I14" s="38"/>
      <c r="J14" s="39"/>
      <c r="K14" s="40"/>
      <c r="L14" s="134"/>
      <c r="M14" s="132"/>
      <c r="N14" s="41"/>
      <c r="O14" s="42"/>
      <c r="P14" s="35"/>
      <c r="Q14" s="42"/>
      <c r="R14" s="43"/>
      <c r="S14" s="34"/>
      <c r="T14" s="46"/>
      <c r="U14" s="47"/>
      <c r="V14" s="48"/>
      <c r="W14" s="35"/>
      <c r="X14" s="45"/>
      <c r="Y14" s="49">
        <f t="shared" si="1"/>
        <v>0</v>
      </c>
      <c r="Z14" s="50">
        <f t="shared" si="2"/>
        <v>0</v>
      </c>
      <c r="AA14" s="51">
        <f t="shared" si="3"/>
        <v>0</v>
      </c>
    </row>
    <row r="15" spans="1:29" ht="30" customHeight="1" thickBot="1" x14ac:dyDescent="0.3">
      <c r="A15" s="31">
        <f t="shared" si="0"/>
        <v>80</v>
      </c>
      <c r="B15" s="32"/>
      <c r="C15" s="130"/>
      <c r="D15" s="35"/>
      <c r="E15" s="130"/>
      <c r="F15" s="33"/>
      <c r="G15" s="36"/>
      <c r="H15" s="37"/>
      <c r="I15" s="38"/>
      <c r="J15" s="39"/>
      <c r="K15" s="40"/>
      <c r="L15" s="134"/>
      <c r="M15" s="132"/>
      <c r="N15" s="41"/>
      <c r="O15" s="42"/>
      <c r="P15" s="35"/>
      <c r="Q15" s="42"/>
      <c r="R15" s="43"/>
      <c r="S15" s="34"/>
      <c r="T15" s="46"/>
      <c r="U15" s="47"/>
      <c r="V15" s="48"/>
      <c r="W15" s="35"/>
      <c r="X15" s="45"/>
      <c r="Y15" s="49">
        <f t="shared" si="1"/>
        <v>0</v>
      </c>
      <c r="Z15" s="50">
        <f t="shared" si="2"/>
        <v>0</v>
      </c>
      <c r="AA15" s="51">
        <f t="shared" si="3"/>
        <v>0</v>
      </c>
    </row>
    <row r="16" spans="1:29" ht="30" customHeight="1" thickBot="1" x14ac:dyDescent="0.3">
      <c r="A16" s="52">
        <f t="shared" si="0"/>
        <v>81</v>
      </c>
      <c r="B16" s="53"/>
      <c r="C16" s="130"/>
      <c r="D16" s="35"/>
      <c r="E16" s="130"/>
      <c r="F16" s="33"/>
      <c r="G16" s="36"/>
      <c r="H16" s="37"/>
      <c r="I16" s="38"/>
      <c r="J16" s="39"/>
      <c r="K16" s="40"/>
      <c r="L16" s="134"/>
      <c r="M16" s="132"/>
      <c r="N16" s="41"/>
      <c r="O16" s="42"/>
      <c r="P16" s="35"/>
      <c r="Q16" s="42"/>
      <c r="R16" s="43"/>
      <c r="S16" s="34"/>
      <c r="T16" s="46"/>
      <c r="U16" s="47"/>
      <c r="V16" s="48"/>
      <c r="W16" s="35"/>
      <c r="X16" s="45"/>
      <c r="Y16" s="49">
        <f t="shared" si="1"/>
        <v>0</v>
      </c>
      <c r="Z16" s="50">
        <f t="shared" si="2"/>
        <v>0</v>
      </c>
      <c r="AA16" s="51">
        <f t="shared" si="3"/>
        <v>0</v>
      </c>
    </row>
    <row r="17" spans="1:27" ht="30" customHeight="1" thickBot="1" x14ac:dyDescent="0.3">
      <c r="A17" s="31">
        <f t="shared" si="0"/>
        <v>82</v>
      </c>
      <c r="B17" s="44"/>
      <c r="C17" s="130"/>
      <c r="D17" s="35"/>
      <c r="E17" s="130"/>
      <c r="F17" s="33"/>
      <c r="G17" s="36"/>
      <c r="H17" s="37"/>
      <c r="I17" s="38"/>
      <c r="J17" s="39"/>
      <c r="K17" s="40"/>
      <c r="L17" s="134"/>
      <c r="M17" s="132"/>
      <c r="N17" s="41"/>
      <c r="O17" s="42"/>
      <c r="P17" s="35"/>
      <c r="Q17" s="42"/>
      <c r="R17" s="43"/>
      <c r="S17" s="34"/>
      <c r="T17" s="46"/>
      <c r="U17" s="47"/>
      <c r="V17" s="48"/>
      <c r="W17" s="35"/>
      <c r="X17" s="45"/>
      <c r="Y17" s="49">
        <f t="shared" si="1"/>
        <v>0</v>
      </c>
      <c r="Z17" s="50">
        <f t="shared" si="2"/>
        <v>0</v>
      </c>
      <c r="AA17" s="51">
        <f t="shared" si="3"/>
        <v>0</v>
      </c>
    </row>
    <row r="18" spans="1:27" ht="30" customHeight="1" thickBot="1" x14ac:dyDescent="0.3">
      <c r="A18" s="52">
        <f t="shared" si="0"/>
        <v>83</v>
      </c>
      <c r="B18" s="35"/>
      <c r="C18" s="130"/>
      <c r="D18" s="35"/>
      <c r="E18" s="130"/>
      <c r="F18" s="33"/>
      <c r="G18" s="36"/>
      <c r="H18" s="37"/>
      <c r="I18" s="38"/>
      <c r="J18" s="39"/>
      <c r="K18" s="40"/>
      <c r="L18" s="134"/>
      <c r="M18" s="132"/>
      <c r="N18" s="41"/>
      <c r="O18" s="42"/>
      <c r="P18" s="35"/>
      <c r="Q18" s="42"/>
      <c r="R18" s="43"/>
      <c r="S18" s="34"/>
      <c r="T18" s="46"/>
      <c r="U18" s="47"/>
      <c r="V18" s="48"/>
      <c r="W18" s="35"/>
      <c r="X18" s="45"/>
      <c r="Y18" s="49">
        <f t="shared" si="1"/>
        <v>0</v>
      </c>
      <c r="Z18" s="50">
        <f t="shared" si="2"/>
        <v>0</v>
      </c>
      <c r="AA18" s="51">
        <f t="shared" si="3"/>
        <v>0</v>
      </c>
    </row>
    <row r="19" spans="1:27" ht="30" customHeight="1" thickBot="1" x14ac:dyDescent="0.3">
      <c r="A19" s="31">
        <f t="shared" si="0"/>
        <v>84</v>
      </c>
      <c r="B19" s="44"/>
      <c r="C19" s="130"/>
      <c r="D19" s="35"/>
      <c r="E19" s="130"/>
      <c r="F19" s="33"/>
      <c r="G19" s="36"/>
      <c r="H19" s="37"/>
      <c r="I19" s="38"/>
      <c r="J19" s="39"/>
      <c r="K19" s="40"/>
      <c r="L19" s="134"/>
      <c r="M19" s="132"/>
      <c r="N19" s="41"/>
      <c r="O19" s="42"/>
      <c r="P19" s="35"/>
      <c r="Q19" s="42"/>
      <c r="R19" s="43"/>
      <c r="S19" s="34"/>
      <c r="T19" s="46"/>
      <c r="U19" s="47"/>
      <c r="V19" s="48"/>
      <c r="W19" s="35"/>
      <c r="X19" s="45"/>
      <c r="Y19" s="49">
        <f t="shared" si="1"/>
        <v>0</v>
      </c>
      <c r="Z19" s="50">
        <f t="shared" si="2"/>
        <v>0</v>
      </c>
      <c r="AA19" s="51">
        <f t="shared" si="3"/>
        <v>0</v>
      </c>
    </row>
    <row r="20" spans="1:27" ht="30" customHeight="1" thickBot="1" x14ac:dyDescent="0.3">
      <c r="A20" s="52">
        <f t="shared" si="0"/>
        <v>85</v>
      </c>
      <c r="B20" s="35"/>
      <c r="C20" s="130"/>
      <c r="D20" s="35"/>
      <c r="E20" s="130"/>
      <c r="F20" s="33"/>
      <c r="G20" s="36"/>
      <c r="H20" s="37"/>
      <c r="I20" s="38"/>
      <c r="J20" s="39"/>
      <c r="K20" s="40"/>
      <c r="L20" s="134"/>
      <c r="M20" s="132"/>
      <c r="N20" s="41"/>
      <c r="O20" s="42"/>
      <c r="P20" s="35"/>
      <c r="Q20" s="42"/>
      <c r="R20" s="43"/>
      <c r="S20" s="34"/>
      <c r="T20" s="46"/>
      <c r="U20" s="47"/>
      <c r="V20" s="48"/>
      <c r="W20" s="35"/>
      <c r="X20" s="45"/>
      <c r="Y20" s="49">
        <f t="shared" si="1"/>
        <v>0</v>
      </c>
      <c r="Z20" s="50">
        <f t="shared" si="2"/>
        <v>0</v>
      </c>
      <c r="AA20" s="51">
        <f t="shared" si="3"/>
        <v>0</v>
      </c>
    </row>
    <row r="21" spans="1:27" ht="30" customHeight="1" thickBot="1" x14ac:dyDescent="0.3">
      <c r="A21" s="31">
        <f t="shared" si="0"/>
        <v>86</v>
      </c>
      <c r="B21" s="44"/>
      <c r="C21" s="130"/>
      <c r="D21" s="35"/>
      <c r="E21" s="130"/>
      <c r="F21" s="33"/>
      <c r="G21" s="36"/>
      <c r="H21" s="37"/>
      <c r="I21" s="38"/>
      <c r="J21" s="39"/>
      <c r="K21" s="40"/>
      <c r="L21" s="134"/>
      <c r="M21" s="132"/>
      <c r="N21" s="41"/>
      <c r="O21" s="42"/>
      <c r="P21" s="35"/>
      <c r="Q21" s="42"/>
      <c r="R21" s="43"/>
      <c r="S21" s="34"/>
      <c r="T21" s="46"/>
      <c r="U21" s="47"/>
      <c r="V21" s="48"/>
      <c r="W21" s="35"/>
      <c r="X21" s="45"/>
      <c r="Y21" s="49">
        <f t="shared" si="1"/>
        <v>0</v>
      </c>
      <c r="Z21" s="50">
        <f t="shared" si="2"/>
        <v>0</v>
      </c>
      <c r="AA21" s="51">
        <f t="shared" si="3"/>
        <v>0</v>
      </c>
    </row>
    <row r="22" spans="1:27" ht="30" customHeight="1" thickBot="1" x14ac:dyDescent="0.3">
      <c r="A22" s="52">
        <f t="shared" si="0"/>
        <v>87</v>
      </c>
      <c r="B22" s="35"/>
      <c r="C22" s="130"/>
      <c r="D22" s="35"/>
      <c r="E22" s="130"/>
      <c r="F22" s="33"/>
      <c r="G22" s="36"/>
      <c r="H22" s="37"/>
      <c r="I22" s="38"/>
      <c r="J22" s="39"/>
      <c r="K22" s="40"/>
      <c r="L22" s="134"/>
      <c r="M22" s="132"/>
      <c r="N22" s="41"/>
      <c r="O22" s="42"/>
      <c r="P22" s="35"/>
      <c r="Q22" s="42"/>
      <c r="R22" s="43"/>
      <c r="S22" s="34"/>
      <c r="T22" s="46"/>
      <c r="U22" s="47"/>
      <c r="V22" s="48"/>
      <c r="W22" s="35"/>
      <c r="X22" s="45"/>
      <c r="Y22" s="49">
        <f t="shared" si="1"/>
        <v>0</v>
      </c>
      <c r="Z22" s="50">
        <f t="shared" si="2"/>
        <v>0</v>
      </c>
      <c r="AA22" s="51">
        <f t="shared" si="3"/>
        <v>0</v>
      </c>
    </row>
    <row r="23" spans="1:27" ht="30" customHeight="1" thickBot="1" x14ac:dyDescent="0.3">
      <c r="A23" s="31">
        <f t="shared" si="0"/>
        <v>88</v>
      </c>
      <c r="B23" s="44"/>
      <c r="C23" s="130"/>
      <c r="D23" s="35"/>
      <c r="E23" s="130"/>
      <c r="F23" s="33"/>
      <c r="G23" s="36"/>
      <c r="H23" s="37"/>
      <c r="I23" s="38"/>
      <c r="J23" s="39"/>
      <c r="K23" s="40"/>
      <c r="L23" s="134"/>
      <c r="M23" s="132"/>
      <c r="N23" s="41"/>
      <c r="O23" s="42"/>
      <c r="P23" s="35"/>
      <c r="Q23" s="42"/>
      <c r="R23" s="43"/>
      <c r="S23" s="34"/>
      <c r="T23" s="46"/>
      <c r="U23" s="47"/>
      <c r="V23" s="48"/>
      <c r="W23" s="35"/>
      <c r="X23" s="45"/>
      <c r="Y23" s="49">
        <f t="shared" si="1"/>
        <v>0</v>
      </c>
      <c r="Z23" s="50">
        <f t="shared" si="2"/>
        <v>0</v>
      </c>
      <c r="AA23" s="51">
        <f t="shared" si="3"/>
        <v>0</v>
      </c>
    </row>
    <row r="24" spans="1:27" ht="30" customHeight="1" thickBot="1" x14ac:dyDescent="0.3">
      <c r="A24" s="52">
        <f t="shared" si="0"/>
        <v>89</v>
      </c>
      <c r="B24" s="35"/>
      <c r="C24" s="130"/>
      <c r="D24" s="35"/>
      <c r="E24" s="130"/>
      <c r="F24" s="33"/>
      <c r="G24" s="36"/>
      <c r="H24" s="37"/>
      <c r="I24" s="38"/>
      <c r="J24" s="39"/>
      <c r="K24" s="40"/>
      <c r="L24" s="134"/>
      <c r="M24" s="132"/>
      <c r="N24" s="41"/>
      <c r="O24" s="42"/>
      <c r="P24" s="35"/>
      <c r="Q24" s="42"/>
      <c r="R24" s="43"/>
      <c r="S24" s="34"/>
      <c r="T24" s="46"/>
      <c r="U24" s="47"/>
      <c r="V24" s="48"/>
      <c r="W24" s="35"/>
      <c r="X24" s="45"/>
      <c r="Y24" s="49">
        <f t="shared" si="1"/>
        <v>0</v>
      </c>
      <c r="Z24" s="50">
        <f t="shared" si="2"/>
        <v>0</v>
      </c>
      <c r="AA24" s="51">
        <f t="shared" si="3"/>
        <v>0</v>
      </c>
    </row>
    <row r="25" spans="1:27" ht="30" customHeight="1" thickBot="1" x14ac:dyDescent="0.3">
      <c r="A25" s="31">
        <f t="shared" si="0"/>
        <v>90</v>
      </c>
      <c r="B25" s="44"/>
      <c r="C25" s="130"/>
      <c r="D25" s="35"/>
      <c r="E25" s="130"/>
      <c r="F25" s="33"/>
      <c r="G25" s="36"/>
      <c r="H25" s="37"/>
      <c r="I25" s="38"/>
      <c r="J25" s="39"/>
      <c r="K25" s="40"/>
      <c r="L25" s="134"/>
      <c r="M25" s="132"/>
      <c r="N25" s="41"/>
      <c r="O25" s="42"/>
      <c r="P25" s="35"/>
      <c r="Q25" s="42"/>
      <c r="R25" s="43"/>
      <c r="S25" s="34"/>
      <c r="T25" s="46"/>
      <c r="U25" s="47"/>
      <c r="V25" s="48"/>
      <c r="W25" s="35"/>
      <c r="X25" s="45"/>
      <c r="Y25" s="49">
        <f t="shared" si="1"/>
        <v>0</v>
      </c>
      <c r="Z25" s="50">
        <f t="shared" si="2"/>
        <v>0</v>
      </c>
      <c r="AA25" s="51">
        <f t="shared" si="3"/>
        <v>0</v>
      </c>
    </row>
    <row r="26" spans="1:27" ht="30" customHeight="1" thickBot="1" x14ac:dyDescent="0.3">
      <c r="A26" s="52">
        <f t="shared" si="0"/>
        <v>91</v>
      </c>
      <c r="B26" s="35"/>
      <c r="C26" s="130"/>
      <c r="D26" s="35"/>
      <c r="E26" s="130"/>
      <c r="F26" s="33"/>
      <c r="G26" s="36"/>
      <c r="H26" s="37"/>
      <c r="I26" s="38"/>
      <c r="J26" s="39"/>
      <c r="K26" s="40"/>
      <c r="L26" s="134"/>
      <c r="M26" s="132"/>
      <c r="N26" s="41"/>
      <c r="O26" s="42"/>
      <c r="P26" s="35"/>
      <c r="Q26" s="42"/>
      <c r="R26" s="43"/>
      <c r="S26" s="34"/>
      <c r="T26" s="46"/>
      <c r="U26" s="47"/>
      <c r="V26" s="48"/>
      <c r="W26" s="35"/>
      <c r="X26" s="45"/>
      <c r="Y26" s="49">
        <f t="shared" si="1"/>
        <v>0</v>
      </c>
      <c r="Z26" s="50">
        <f t="shared" si="2"/>
        <v>0</v>
      </c>
      <c r="AA26" s="51">
        <f t="shared" si="3"/>
        <v>0</v>
      </c>
    </row>
    <row r="27" spans="1:27" ht="30" customHeight="1" thickBot="1" x14ac:dyDescent="0.3">
      <c r="A27" s="31">
        <f t="shared" si="0"/>
        <v>92</v>
      </c>
      <c r="B27" s="54"/>
      <c r="C27" s="130"/>
      <c r="D27" s="35"/>
      <c r="E27" s="130"/>
      <c r="F27" s="33"/>
      <c r="G27" s="36"/>
      <c r="H27" s="37"/>
      <c r="I27" s="38"/>
      <c r="J27" s="39"/>
      <c r="K27" s="40"/>
      <c r="L27" s="134"/>
      <c r="M27" s="132"/>
      <c r="N27" s="41"/>
      <c r="O27" s="42"/>
      <c r="P27" s="35"/>
      <c r="Q27" s="42"/>
      <c r="R27" s="43"/>
      <c r="S27" s="34"/>
      <c r="T27" s="46"/>
      <c r="U27" s="47"/>
      <c r="V27" s="48"/>
      <c r="W27" s="35"/>
      <c r="X27" s="45"/>
      <c r="Y27" s="49">
        <f t="shared" si="1"/>
        <v>0</v>
      </c>
      <c r="Z27" s="50">
        <f t="shared" si="2"/>
        <v>0</v>
      </c>
      <c r="AA27" s="51">
        <f t="shared" si="3"/>
        <v>0</v>
      </c>
    </row>
    <row r="28" spans="1:27" ht="30" customHeight="1" thickBot="1" x14ac:dyDescent="0.3">
      <c r="A28" s="52">
        <f t="shared" si="0"/>
        <v>93</v>
      </c>
      <c r="B28" s="35"/>
      <c r="C28" s="130"/>
      <c r="D28" s="35"/>
      <c r="E28" s="130"/>
      <c r="F28" s="33"/>
      <c r="G28" s="36"/>
      <c r="H28" s="37"/>
      <c r="I28" s="38"/>
      <c r="J28" s="39"/>
      <c r="K28" s="40"/>
      <c r="L28" s="134"/>
      <c r="M28" s="132"/>
      <c r="N28" s="41"/>
      <c r="O28" s="42"/>
      <c r="P28" s="35"/>
      <c r="Q28" s="42"/>
      <c r="R28" s="43"/>
      <c r="S28" s="34"/>
      <c r="T28" s="46"/>
      <c r="U28" s="47"/>
      <c r="V28" s="48"/>
      <c r="W28" s="35"/>
      <c r="X28" s="45"/>
      <c r="Y28" s="49">
        <f t="shared" si="1"/>
        <v>0</v>
      </c>
      <c r="Z28" s="50">
        <f t="shared" si="2"/>
        <v>0</v>
      </c>
      <c r="AA28" s="51">
        <f t="shared" si="3"/>
        <v>0</v>
      </c>
    </row>
    <row r="29" spans="1:27" ht="30" customHeight="1" thickBot="1" x14ac:dyDescent="0.3">
      <c r="A29" s="31">
        <f t="shared" si="0"/>
        <v>94</v>
      </c>
      <c r="B29" s="44"/>
      <c r="C29" s="130"/>
      <c r="D29" s="35"/>
      <c r="E29" s="130"/>
      <c r="F29" s="33"/>
      <c r="G29" s="36"/>
      <c r="H29" s="37"/>
      <c r="I29" s="38"/>
      <c r="J29" s="39"/>
      <c r="K29" s="40"/>
      <c r="L29" s="134"/>
      <c r="M29" s="132"/>
      <c r="N29" s="41"/>
      <c r="O29" s="42"/>
      <c r="P29" s="35"/>
      <c r="Q29" s="42"/>
      <c r="R29" s="43"/>
      <c r="S29" s="34"/>
      <c r="T29" s="46"/>
      <c r="U29" s="47"/>
      <c r="V29" s="48"/>
      <c r="W29" s="35"/>
      <c r="X29" s="45"/>
      <c r="Y29" s="49">
        <f t="shared" si="1"/>
        <v>0</v>
      </c>
      <c r="Z29" s="50">
        <f t="shared" si="2"/>
        <v>0</v>
      </c>
      <c r="AA29" s="51">
        <f t="shared" si="3"/>
        <v>0</v>
      </c>
    </row>
    <row r="30" spans="1:27" ht="30" customHeight="1" thickBot="1" x14ac:dyDescent="0.3">
      <c r="A30" s="52">
        <f t="shared" si="0"/>
        <v>95</v>
      </c>
      <c r="B30" s="35"/>
      <c r="C30" s="130"/>
      <c r="D30" s="35"/>
      <c r="E30" s="130"/>
      <c r="F30" s="33"/>
      <c r="G30" s="36"/>
      <c r="H30" s="37"/>
      <c r="I30" s="38"/>
      <c r="J30" s="39"/>
      <c r="K30" s="40"/>
      <c r="L30" s="134"/>
      <c r="M30" s="132"/>
      <c r="N30" s="41"/>
      <c r="O30" s="42"/>
      <c r="P30" s="35"/>
      <c r="Q30" s="42"/>
      <c r="R30" s="43"/>
      <c r="S30" s="34"/>
      <c r="T30" s="46"/>
      <c r="U30" s="47"/>
      <c r="V30" s="48"/>
      <c r="W30" s="35"/>
      <c r="X30" s="45"/>
      <c r="Y30" s="49">
        <f t="shared" si="1"/>
        <v>0</v>
      </c>
      <c r="Z30" s="50">
        <f t="shared" si="2"/>
        <v>0</v>
      </c>
      <c r="AA30" s="51">
        <f t="shared" si="3"/>
        <v>0</v>
      </c>
    </row>
    <row r="31" spans="1:27" ht="30" customHeight="1" thickBot="1" x14ac:dyDescent="0.3">
      <c r="A31" s="31">
        <f t="shared" si="0"/>
        <v>96</v>
      </c>
      <c r="B31" s="44"/>
      <c r="C31" s="130"/>
      <c r="D31" s="35"/>
      <c r="E31" s="130"/>
      <c r="F31" s="33"/>
      <c r="G31" s="36"/>
      <c r="H31" s="37"/>
      <c r="I31" s="38"/>
      <c r="J31" s="39"/>
      <c r="K31" s="40"/>
      <c r="L31" s="134"/>
      <c r="M31" s="132"/>
      <c r="N31" s="41"/>
      <c r="O31" s="42"/>
      <c r="P31" s="35"/>
      <c r="Q31" s="42"/>
      <c r="R31" s="43"/>
      <c r="S31" s="34"/>
      <c r="T31" s="46"/>
      <c r="U31" s="47"/>
      <c r="V31" s="48"/>
      <c r="W31" s="35"/>
      <c r="X31" s="45"/>
      <c r="Y31" s="49">
        <f t="shared" si="1"/>
        <v>0</v>
      </c>
      <c r="Z31" s="50">
        <f t="shared" si="2"/>
        <v>0</v>
      </c>
      <c r="AA31" s="51">
        <f t="shared" si="3"/>
        <v>0</v>
      </c>
    </row>
    <row r="32" spans="1:27" ht="30" customHeight="1" thickBot="1" x14ac:dyDescent="0.3">
      <c r="A32" s="52">
        <f t="shared" si="0"/>
        <v>97</v>
      </c>
      <c r="B32" s="35"/>
      <c r="C32" s="130"/>
      <c r="D32" s="35"/>
      <c r="E32" s="130"/>
      <c r="F32" s="33"/>
      <c r="G32" s="36"/>
      <c r="H32" s="37"/>
      <c r="I32" s="38"/>
      <c r="J32" s="39"/>
      <c r="K32" s="40"/>
      <c r="L32" s="134"/>
      <c r="M32" s="132"/>
      <c r="N32" s="41"/>
      <c r="O32" s="42"/>
      <c r="P32" s="35"/>
      <c r="Q32" s="42"/>
      <c r="R32" s="43"/>
      <c r="S32" s="34"/>
      <c r="T32" s="46"/>
      <c r="U32" s="47"/>
      <c r="V32" s="48"/>
      <c r="W32" s="35"/>
      <c r="X32" s="45"/>
      <c r="Y32" s="49">
        <f t="shared" si="1"/>
        <v>0</v>
      </c>
      <c r="Z32" s="50">
        <f t="shared" si="2"/>
        <v>0</v>
      </c>
      <c r="AA32" s="51">
        <f t="shared" si="3"/>
        <v>0</v>
      </c>
    </row>
    <row r="33" spans="1:29" ht="30" customHeight="1" thickBot="1" x14ac:dyDescent="0.3">
      <c r="A33" s="31">
        <f t="shared" si="0"/>
        <v>98</v>
      </c>
      <c r="B33" s="44"/>
      <c r="C33" s="130"/>
      <c r="D33" s="35"/>
      <c r="E33" s="130"/>
      <c r="F33" s="33"/>
      <c r="G33" s="36"/>
      <c r="H33" s="37"/>
      <c r="I33" s="38"/>
      <c r="J33" s="39"/>
      <c r="K33" s="40"/>
      <c r="L33" s="134"/>
      <c r="M33" s="132"/>
      <c r="N33" s="41"/>
      <c r="O33" s="42"/>
      <c r="P33" s="35"/>
      <c r="Q33" s="42"/>
      <c r="R33" s="43"/>
      <c r="S33" s="34"/>
      <c r="T33" s="46"/>
      <c r="U33" s="47"/>
      <c r="V33" s="48"/>
      <c r="W33" s="35"/>
      <c r="X33" s="45"/>
      <c r="Y33" s="49">
        <f t="shared" si="1"/>
        <v>0</v>
      </c>
      <c r="Z33" s="50">
        <f t="shared" si="2"/>
        <v>0</v>
      </c>
      <c r="AA33" s="51">
        <f t="shared" si="3"/>
        <v>0</v>
      </c>
    </row>
    <row r="34" spans="1:29" ht="30" customHeight="1" thickBot="1" x14ac:dyDescent="0.3">
      <c r="A34" s="52">
        <f t="shared" si="0"/>
        <v>99</v>
      </c>
      <c r="B34" s="35"/>
      <c r="C34" s="130"/>
      <c r="D34" s="35"/>
      <c r="E34" s="130"/>
      <c r="F34" s="33"/>
      <c r="G34" s="36"/>
      <c r="H34" s="37"/>
      <c r="I34" s="38"/>
      <c r="J34" s="39"/>
      <c r="K34" s="40"/>
      <c r="L34" s="134"/>
      <c r="M34" s="132"/>
      <c r="N34" s="41"/>
      <c r="O34" s="42"/>
      <c r="P34" s="35"/>
      <c r="Q34" s="42"/>
      <c r="R34" s="43"/>
      <c r="S34" s="34"/>
      <c r="T34" s="46"/>
      <c r="U34" s="47"/>
      <c r="V34" s="48"/>
      <c r="W34" s="35"/>
      <c r="X34" s="45"/>
      <c r="Y34" s="49">
        <f t="shared" si="1"/>
        <v>0</v>
      </c>
      <c r="Z34" s="50">
        <f t="shared" si="2"/>
        <v>0</v>
      </c>
      <c r="AA34" s="51">
        <f t="shared" si="3"/>
        <v>0</v>
      </c>
    </row>
    <row r="35" spans="1:29" ht="30" customHeight="1" thickBot="1" x14ac:dyDescent="0.3">
      <c r="A35" s="31">
        <f t="shared" si="0"/>
        <v>100</v>
      </c>
      <c r="B35" s="55"/>
      <c r="C35" s="131"/>
      <c r="D35" s="58"/>
      <c r="E35" s="131"/>
      <c r="F35" s="56"/>
      <c r="G35" s="36"/>
      <c r="H35" s="59"/>
      <c r="I35" s="60"/>
      <c r="J35" s="61"/>
      <c r="K35" s="62"/>
      <c r="L35" s="135"/>
      <c r="M35" s="133"/>
      <c r="N35" s="63"/>
      <c r="O35" s="64"/>
      <c r="P35" s="58"/>
      <c r="Q35" s="64"/>
      <c r="R35" s="65"/>
      <c r="S35" s="57"/>
      <c r="T35" s="67"/>
      <c r="U35" s="68"/>
      <c r="V35" s="69"/>
      <c r="W35" s="58"/>
      <c r="X35" s="66"/>
      <c r="Y35" s="49">
        <f>SUM(C35:X35)</f>
        <v>0</v>
      </c>
      <c r="Z35" s="50">
        <f t="shared" si="2"/>
        <v>0</v>
      </c>
      <c r="AA35" s="51">
        <f t="shared" si="3"/>
        <v>0</v>
      </c>
    </row>
    <row r="36" spans="1:29" ht="30" customHeight="1" thickBot="1" x14ac:dyDescent="0.3">
      <c r="A36" s="167" t="s">
        <v>49</v>
      </c>
      <c r="B36" s="168"/>
      <c r="C36" s="70">
        <f>SUM(C11:C35)</f>
        <v>0</v>
      </c>
      <c r="D36" s="70">
        <f t="shared" ref="D36:X36" si="4">SUM(D11:D35)</f>
        <v>0</v>
      </c>
      <c r="E36" s="70">
        <f t="shared" si="4"/>
        <v>0</v>
      </c>
      <c r="F36" s="70">
        <f>SUM(F11:F35)</f>
        <v>0</v>
      </c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>SUM(L11:L35)</f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P36" s="70">
        <f t="shared" si="4"/>
        <v>0</v>
      </c>
      <c r="Q36" s="70">
        <f t="shared" si="4"/>
        <v>0</v>
      </c>
      <c r="R36" s="70">
        <f t="shared" si="4"/>
        <v>0</v>
      </c>
      <c r="S36" s="70">
        <f t="shared" si="4"/>
        <v>0</v>
      </c>
      <c r="T36" s="70">
        <f t="shared" si="4"/>
        <v>0</v>
      </c>
      <c r="U36" s="70">
        <f t="shared" si="4"/>
        <v>0</v>
      </c>
      <c r="V36" s="70">
        <f t="shared" si="4"/>
        <v>0</v>
      </c>
      <c r="W36" s="70">
        <f t="shared" si="4"/>
        <v>0</v>
      </c>
      <c r="X36" s="70">
        <f t="shared" si="4"/>
        <v>0</v>
      </c>
      <c r="Y36" s="71">
        <f>SUM(Y11:Y35)</f>
        <v>0</v>
      </c>
      <c r="Z36" s="51">
        <f>SUM(Z11:Z35)</f>
        <v>0</v>
      </c>
      <c r="AA36" s="51">
        <f>SUM(AA11:AA35)</f>
        <v>0</v>
      </c>
    </row>
    <row r="37" spans="1:29" ht="30" customHeight="1" thickBot="1" x14ac:dyDescent="0.3">
      <c r="A37" s="167" t="s">
        <v>50</v>
      </c>
      <c r="B37" s="168"/>
      <c r="C37" s="70">
        <f>C36+'Sellers 51-75'!C37</f>
        <v>0</v>
      </c>
      <c r="D37" s="70">
        <f>D36+'Sellers 51-75'!D37</f>
        <v>0</v>
      </c>
      <c r="E37" s="70">
        <f>E36+'Sellers 51-75'!E37</f>
        <v>0</v>
      </c>
      <c r="F37" s="70">
        <f>F36+'Sellers 51-75'!F37</f>
        <v>0</v>
      </c>
      <c r="G37" s="70">
        <f>G36+'Sellers 51-75'!G37</f>
        <v>0</v>
      </c>
      <c r="H37" s="70">
        <f>H36+'Sellers 51-75'!H37</f>
        <v>0</v>
      </c>
      <c r="I37" s="70">
        <f>I36+'Sellers 51-75'!I37</f>
        <v>0</v>
      </c>
      <c r="J37" s="70">
        <f>J36+'Sellers 51-75'!J37</f>
        <v>0</v>
      </c>
      <c r="K37" s="70">
        <f>K36+'Sellers 51-75'!K37</f>
        <v>0</v>
      </c>
      <c r="L37" s="70">
        <f>L36+'Sellers 51-75'!L37</f>
        <v>0</v>
      </c>
      <c r="M37" s="70">
        <f>M36+'Sellers 51-75'!M37</f>
        <v>0</v>
      </c>
      <c r="N37" s="70">
        <f>N36+'Sellers 51-75'!N37</f>
        <v>0</v>
      </c>
      <c r="O37" s="70">
        <f>O36+'Sellers 51-75'!O37</f>
        <v>0</v>
      </c>
      <c r="P37" s="70">
        <f>P36+'Sellers 51-75'!P37</f>
        <v>0</v>
      </c>
      <c r="Q37" s="70">
        <f>Q36+'Sellers 51-75'!Q37</f>
        <v>0</v>
      </c>
      <c r="R37" s="70">
        <f>R36+'Sellers 51-75'!R37</f>
        <v>0</v>
      </c>
      <c r="S37" s="70">
        <f>S36+'Sellers 51-75'!S37</f>
        <v>0</v>
      </c>
      <c r="T37" s="70">
        <f>T36+'Sellers 51-75'!T37</f>
        <v>0</v>
      </c>
      <c r="U37" s="70">
        <f>U36+'Sellers 51-75'!U37</f>
        <v>0</v>
      </c>
      <c r="V37" s="70">
        <f>V36+'Sellers 51-75'!V37</f>
        <v>0</v>
      </c>
      <c r="W37" s="70">
        <f>W36+'Sellers 51-75'!W37</f>
        <v>0</v>
      </c>
      <c r="X37" s="70">
        <f>X36+'Sellers 51-75'!X37</f>
        <v>0</v>
      </c>
      <c r="Y37" s="70">
        <f>Y36+'Sellers 51-75'!Y37</f>
        <v>0</v>
      </c>
      <c r="Z37" s="112">
        <f>Z36+'Sellers 51-75'!Z37</f>
        <v>0</v>
      </c>
      <c r="AA37" s="112">
        <f>AA36+'Sellers 51-75'!AA37</f>
        <v>0</v>
      </c>
    </row>
    <row r="38" spans="1:29" ht="30" customHeight="1" thickBot="1" x14ac:dyDescent="0.3">
      <c r="A38" s="72"/>
      <c r="B38" s="73"/>
      <c r="C38" s="129" t="s">
        <v>4</v>
      </c>
      <c r="D38" s="13" t="s">
        <v>5</v>
      </c>
      <c r="E38" s="136" t="s">
        <v>54</v>
      </c>
      <c r="F38" s="12" t="s">
        <v>3</v>
      </c>
      <c r="G38" s="14" t="s">
        <v>6</v>
      </c>
      <c r="H38" s="15" t="s">
        <v>7</v>
      </c>
      <c r="I38" s="16" t="s">
        <v>8</v>
      </c>
      <c r="J38" s="17" t="s">
        <v>9</v>
      </c>
      <c r="K38" s="117" t="s">
        <v>10</v>
      </c>
      <c r="L38" s="118" t="s">
        <v>12</v>
      </c>
      <c r="M38" s="18" t="s">
        <v>11</v>
      </c>
      <c r="N38" s="19" t="s">
        <v>13</v>
      </c>
      <c r="O38" s="138" t="s">
        <v>15</v>
      </c>
      <c r="P38" s="20" t="s">
        <v>14</v>
      </c>
      <c r="Q38" s="137" t="s">
        <v>55</v>
      </c>
      <c r="R38" s="21" t="s">
        <v>16</v>
      </c>
      <c r="S38" s="116" t="s">
        <v>17</v>
      </c>
      <c r="T38" s="76" t="s">
        <v>18</v>
      </c>
      <c r="U38" s="77" t="s">
        <v>19</v>
      </c>
      <c r="V38" s="78" t="s">
        <v>20</v>
      </c>
      <c r="W38" s="139" t="s">
        <v>57</v>
      </c>
      <c r="X38" s="22" t="s">
        <v>56</v>
      </c>
      <c r="Y38" s="79"/>
      <c r="Z38" s="79"/>
      <c r="AA38" s="80"/>
    </row>
    <row r="39" spans="1:29" ht="13.5" customHeight="1" x14ac:dyDescent="0.25">
      <c r="A39" s="26"/>
      <c r="B39" s="8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"/>
      <c r="S39" s="82"/>
      <c r="T39" s="82"/>
      <c r="U39" s="82"/>
      <c r="V39" s="82"/>
      <c r="W39" s="82"/>
      <c r="X39" s="82"/>
      <c r="Y39" s="79"/>
      <c r="Z39" s="79"/>
      <c r="AA39" s="81" t="s">
        <v>27</v>
      </c>
      <c r="AB39" s="83"/>
      <c r="AC39" s="84"/>
    </row>
    <row r="40" spans="1:29" ht="13.5" customHeight="1" thickBot="1" x14ac:dyDescent="0.3">
      <c r="A40" s="72"/>
      <c r="B40" s="73"/>
      <c r="C40" s="85"/>
      <c r="D40" s="85"/>
      <c r="E40" s="85"/>
      <c r="F40" s="85"/>
      <c r="G40" s="85"/>
      <c r="H40" s="86"/>
      <c r="I40" s="119" t="s">
        <v>32</v>
      </c>
      <c r="J40" s="120"/>
      <c r="K40" s="121"/>
      <c r="L40" s="121"/>
      <c r="M40" s="122" t="s">
        <v>28</v>
      </c>
      <c r="N40" s="120"/>
      <c r="O40" s="120"/>
      <c r="P40" s="121"/>
      <c r="Q40" s="119"/>
      <c r="R40" s="119" t="s">
        <v>59</v>
      </c>
      <c r="S40" s="119"/>
      <c r="T40" s="119"/>
      <c r="U40" s="119"/>
      <c r="V40" s="121"/>
      <c r="W40" s="88"/>
      <c r="X40" s="88"/>
      <c r="Y40" s="89"/>
      <c r="Z40" s="89"/>
      <c r="AA40" s="90"/>
      <c r="AB40" s="91"/>
      <c r="AC40" s="92"/>
    </row>
    <row r="41" spans="1:29" ht="13.5" customHeight="1" x14ac:dyDescent="0.25">
      <c r="A41" s="72"/>
      <c r="B41" s="73"/>
      <c r="C41" s="73"/>
      <c r="D41" s="73"/>
      <c r="E41" s="73"/>
      <c r="F41" s="73"/>
      <c r="G41" s="73"/>
      <c r="H41" s="86"/>
      <c r="I41" s="119" t="s">
        <v>52</v>
      </c>
      <c r="J41" s="120"/>
      <c r="K41" s="121"/>
      <c r="L41" s="121"/>
      <c r="M41" s="119" t="s">
        <v>30</v>
      </c>
      <c r="N41" s="122"/>
      <c r="O41" s="122"/>
      <c r="P41" s="121"/>
      <c r="Q41" s="119"/>
      <c r="R41" s="119" t="s">
        <v>53</v>
      </c>
      <c r="S41" s="121"/>
      <c r="T41" s="121"/>
      <c r="U41" s="122"/>
      <c r="V41" s="121"/>
      <c r="W41" s="88"/>
      <c r="X41" s="88"/>
      <c r="Y41" s="169" t="s">
        <v>31</v>
      </c>
      <c r="Z41" s="172">
        <f>AA37-Z37</f>
        <v>0</v>
      </c>
      <c r="AA41" s="173"/>
    </row>
    <row r="42" spans="1:29" ht="13.5" customHeight="1" x14ac:dyDescent="0.25">
      <c r="A42" s="72"/>
      <c r="B42" s="73"/>
      <c r="C42" s="73"/>
      <c r="D42" s="73"/>
      <c r="E42" s="73"/>
      <c r="F42" s="73"/>
      <c r="G42" s="73"/>
      <c r="H42" s="73"/>
      <c r="I42" s="119" t="s">
        <v>58</v>
      </c>
      <c r="J42" s="122"/>
      <c r="K42" s="121"/>
      <c r="L42" s="121"/>
      <c r="M42" s="122" t="s">
        <v>46</v>
      </c>
      <c r="N42" s="120"/>
      <c r="O42" s="120"/>
      <c r="P42" s="121"/>
      <c r="Q42" s="123"/>
      <c r="R42" s="122" t="s">
        <v>51</v>
      </c>
      <c r="S42" s="123"/>
      <c r="T42" s="123"/>
      <c r="U42" s="123"/>
      <c r="V42" s="121"/>
      <c r="W42" s="94"/>
      <c r="X42" s="94"/>
      <c r="Y42" s="170"/>
      <c r="Z42" s="174"/>
      <c r="AA42" s="175"/>
    </row>
    <row r="43" spans="1:29" ht="13.5" customHeight="1" thickBot="1" x14ac:dyDescent="0.3">
      <c r="A43" s="72"/>
      <c r="B43" s="96"/>
      <c r="C43" s="96"/>
      <c r="D43" s="96"/>
      <c r="E43" s="96"/>
      <c r="F43" s="96"/>
      <c r="G43" s="96"/>
      <c r="H43" s="97"/>
      <c r="I43" s="122" t="s">
        <v>29</v>
      </c>
      <c r="J43" s="122"/>
      <c r="K43" s="121"/>
      <c r="L43" s="121"/>
      <c r="M43" s="122" t="s">
        <v>33</v>
      </c>
      <c r="N43" s="124"/>
      <c r="O43" s="124"/>
      <c r="P43" s="121"/>
      <c r="Q43" s="122"/>
      <c r="R43" s="122" t="s">
        <v>36</v>
      </c>
      <c r="S43" s="121"/>
      <c r="T43" s="121"/>
      <c r="U43" s="122"/>
      <c r="V43" s="121"/>
      <c r="W43" s="88"/>
      <c r="X43" s="88"/>
      <c r="Y43" s="171"/>
      <c r="Z43" s="176"/>
      <c r="AA43" s="177"/>
    </row>
    <row r="44" spans="1:29" ht="13.5" customHeight="1" thickBot="1" x14ac:dyDescent="0.3">
      <c r="A44" s="72"/>
      <c r="B44" s="96"/>
      <c r="C44" s="96"/>
      <c r="D44" s="96"/>
      <c r="E44" s="96"/>
      <c r="F44" s="96"/>
      <c r="G44" s="96"/>
      <c r="H44" s="97"/>
      <c r="I44" s="119" t="s">
        <v>34</v>
      </c>
      <c r="J44" s="122"/>
      <c r="K44" s="121"/>
      <c r="L44" s="121"/>
      <c r="M44" s="119" t="s">
        <v>35</v>
      </c>
      <c r="N44" s="124"/>
      <c r="O44" s="124"/>
      <c r="P44" s="121"/>
      <c r="Q44" s="123"/>
      <c r="R44" s="122" t="s">
        <v>39</v>
      </c>
      <c r="S44" s="121"/>
      <c r="T44" s="121"/>
      <c r="U44" s="122"/>
      <c r="V44" s="121"/>
      <c r="W44" s="88"/>
      <c r="X44" s="88"/>
      <c r="Y44" s="98"/>
      <c r="Z44" s="99"/>
      <c r="AC44" s="100"/>
    </row>
    <row r="45" spans="1:29" ht="13.5" customHeight="1" x14ac:dyDescent="0.25">
      <c r="A45" s="72"/>
      <c r="B45" s="96"/>
      <c r="C45" s="96"/>
      <c r="D45" s="96"/>
      <c r="E45" s="96"/>
      <c r="F45" s="96"/>
      <c r="G45" s="96"/>
      <c r="H45" s="96"/>
      <c r="I45" s="122" t="s">
        <v>37</v>
      </c>
      <c r="J45" s="122"/>
      <c r="K45" s="121"/>
      <c r="L45" s="121"/>
      <c r="M45" s="119" t="s">
        <v>42</v>
      </c>
      <c r="N45" s="122"/>
      <c r="O45" s="122"/>
      <c r="P45" s="121"/>
      <c r="Q45" s="119"/>
      <c r="R45" s="122" t="s">
        <v>43</v>
      </c>
      <c r="S45" s="123"/>
      <c r="T45" s="123"/>
      <c r="U45" s="123"/>
      <c r="V45" s="121"/>
      <c r="W45" s="94"/>
      <c r="X45" s="94"/>
      <c r="Y45" s="140" t="s">
        <v>40</v>
      </c>
      <c r="Z45" s="141"/>
      <c r="AA45" s="142"/>
    </row>
    <row r="46" spans="1:29" ht="13.5" customHeight="1" x14ac:dyDescent="0.25">
      <c r="A46" s="72"/>
      <c r="B46" s="96"/>
      <c r="C46" s="96"/>
      <c r="D46" s="96"/>
      <c r="E46" s="96"/>
      <c r="F46" s="96"/>
      <c r="G46" s="96"/>
      <c r="H46" s="96"/>
      <c r="I46" s="122" t="s">
        <v>41</v>
      </c>
      <c r="J46" s="122"/>
      <c r="K46" s="119"/>
      <c r="L46" s="119"/>
      <c r="M46" s="119" t="s">
        <v>38</v>
      </c>
      <c r="N46" s="125"/>
      <c r="O46" s="125"/>
      <c r="P46" s="121"/>
      <c r="Q46" s="126"/>
      <c r="R46" s="119" t="s">
        <v>60</v>
      </c>
      <c r="S46" s="121"/>
      <c r="T46" s="121"/>
      <c r="U46" s="119"/>
      <c r="V46" s="121"/>
      <c r="W46" s="87"/>
      <c r="X46" s="87"/>
      <c r="Y46" s="143"/>
      <c r="Z46" s="144"/>
      <c r="AA46" s="145"/>
    </row>
    <row r="47" spans="1:29" ht="13.5" customHeight="1" x14ac:dyDescent="0.25">
      <c r="A47" s="72"/>
      <c r="B47" s="96"/>
      <c r="C47" s="96"/>
      <c r="D47" s="96"/>
      <c r="E47" s="96"/>
      <c r="F47" s="96"/>
      <c r="G47" s="96"/>
      <c r="H47" s="96"/>
      <c r="I47" s="122"/>
      <c r="J47" s="122"/>
      <c r="K47" s="122"/>
      <c r="L47" s="122"/>
      <c r="M47" s="123"/>
      <c r="N47" s="125"/>
      <c r="O47" s="125"/>
      <c r="P47" s="127"/>
      <c r="Q47" s="127"/>
      <c r="R47" s="124" t="s">
        <v>61</v>
      </c>
      <c r="S47" s="124"/>
      <c r="T47" s="124"/>
      <c r="U47" s="124"/>
      <c r="V47" s="124"/>
      <c r="W47" s="95"/>
      <c r="X47" s="95"/>
      <c r="Y47" s="143"/>
      <c r="Z47" s="144"/>
      <c r="AA47" s="145"/>
    </row>
    <row r="48" spans="1:29" ht="13.5" customHeight="1" thickBot="1" x14ac:dyDescent="0.3">
      <c r="A48" s="26"/>
      <c r="B48" s="102"/>
      <c r="C48" s="102"/>
      <c r="D48" s="102"/>
      <c r="E48" s="102"/>
      <c r="F48" s="102"/>
      <c r="G48" s="102"/>
      <c r="H48" s="102"/>
      <c r="I48" s="121"/>
      <c r="J48" s="121"/>
      <c r="K48" s="123"/>
      <c r="L48" s="123"/>
      <c r="M48" s="123"/>
      <c r="N48" s="121"/>
      <c r="O48" s="121"/>
      <c r="P48" s="128"/>
      <c r="Q48" s="128"/>
      <c r="R48" s="128"/>
      <c r="S48" s="124"/>
      <c r="T48" s="124"/>
      <c r="U48" s="124"/>
      <c r="V48" s="124"/>
      <c r="W48" s="95"/>
      <c r="X48" s="95"/>
      <c r="Y48" s="146"/>
      <c r="Z48" s="147"/>
      <c r="AA48" s="148"/>
    </row>
    <row r="49" spans="1:29" x14ac:dyDescent="0.25">
      <c r="A49" s="26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Y49" s="103"/>
      <c r="Z49" s="103"/>
      <c r="AA49" s="103"/>
      <c r="AB49" s="104"/>
      <c r="AC49" s="105"/>
    </row>
    <row r="52" spans="1:29" x14ac:dyDescent="0.25">
      <c r="M52" s="106"/>
      <c r="N52" s="106"/>
      <c r="O52" s="106"/>
      <c r="P52" s="106"/>
      <c r="Q52" s="106"/>
      <c r="R52" s="6" t="s">
        <v>27</v>
      </c>
    </row>
    <row r="53" spans="1:29" x14ac:dyDescent="0.25">
      <c r="M53" s="106"/>
      <c r="N53" s="106"/>
      <c r="O53" s="106"/>
      <c r="P53" s="106"/>
      <c r="Q53" s="106"/>
      <c r="R53" s="6" t="s">
        <v>27</v>
      </c>
    </row>
    <row r="54" spans="1:29" x14ac:dyDescent="0.25">
      <c r="M54" s="107"/>
      <c r="N54" s="108"/>
      <c r="O54" s="108"/>
      <c r="P54" s="108"/>
      <c r="Q54" s="108"/>
      <c r="R54" s="6" t="s">
        <v>27</v>
      </c>
    </row>
    <row r="55" spans="1:29" x14ac:dyDescent="0.25">
      <c r="M55" s="109"/>
      <c r="N55" s="108"/>
      <c r="O55" s="108"/>
      <c r="P55" s="108"/>
      <c r="Q55" s="108"/>
      <c r="R55" s="6" t="s">
        <v>27</v>
      </c>
    </row>
    <row r="56" spans="1:29" x14ac:dyDescent="0.25">
      <c r="M56" s="107"/>
      <c r="N56" s="108"/>
      <c r="O56" s="108"/>
      <c r="P56" s="108"/>
      <c r="Q56" s="108"/>
      <c r="R56" s="6" t="s">
        <v>27</v>
      </c>
    </row>
    <row r="57" spans="1:29" ht="15.75" customHeight="1" x14ac:dyDescent="0.25">
      <c r="M57" s="107"/>
      <c r="N57" s="110"/>
      <c r="O57" s="110"/>
      <c r="P57" s="110"/>
      <c r="Q57" s="110"/>
      <c r="R57" s="6" t="s">
        <v>27</v>
      </c>
    </row>
    <row r="58" spans="1:29" x14ac:dyDescent="0.25">
      <c r="M58" s="107"/>
      <c r="N58" s="110"/>
      <c r="O58" s="110"/>
      <c r="P58" s="110"/>
      <c r="Q58" s="110"/>
      <c r="R58" s="6" t="s">
        <v>27</v>
      </c>
    </row>
    <row r="59" spans="1:29" x14ac:dyDescent="0.25">
      <c r="M59" s="107"/>
      <c r="N59" s="110"/>
      <c r="O59" s="110"/>
      <c r="P59" s="110"/>
      <c r="Q59" s="110"/>
    </row>
    <row r="60" spans="1:29" x14ac:dyDescent="0.25">
      <c r="M60" s="111"/>
      <c r="N60" s="107"/>
      <c r="O60" s="107"/>
      <c r="P60" s="107"/>
      <c r="Q60" s="107"/>
    </row>
    <row r="61" spans="1:29" x14ac:dyDescent="0.25">
      <c r="M61" s="111"/>
      <c r="N61" s="110"/>
      <c r="O61" s="110"/>
      <c r="P61" s="110"/>
      <c r="Q61" s="110"/>
    </row>
    <row r="67" spans="9:12" x14ac:dyDescent="0.25">
      <c r="I67" s="107"/>
      <c r="J67" s="107"/>
      <c r="K67" s="107"/>
      <c r="L67" s="107"/>
    </row>
  </sheetData>
  <sheetProtection algorithmName="SHA-512" hashValue="Qzbud9kCtwd4hc6NYJKimrTKlyYcOWrP8dx2M64Vjz2QpmHnxn1ECcs2MUqoWCwzBs9HFexm4WYnJ3lY438MZQ==" saltValue="TWfIz82fiNSGM1j+wETuFQ==" spinCount="100000" sheet="1" objects="1" scenarios="1"/>
  <mergeCells count="12">
    <mergeCell ref="Y45:AA48"/>
    <mergeCell ref="B1:I2"/>
    <mergeCell ref="B3:I4"/>
    <mergeCell ref="B5:I6"/>
    <mergeCell ref="C7:G8"/>
    <mergeCell ref="Y9:Y10"/>
    <mergeCell ref="Z9:Z10"/>
    <mergeCell ref="AA9:AA10"/>
    <mergeCell ref="A36:B36"/>
    <mergeCell ref="A37:B37"/>
    <mergeCell ref="Y41:Y43"/>
    <mergeCell ref="Z41:AA43"/>
  </mergeCells>
  <pageMargins left="0" right="0" top="0" bottom="0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Sellers 1- 25</vt:lpstr>
      <vt:lpstr>Sellers 26-50</vt:lpstr>
      <vt:lpstr>Sellers 51-75</vt:lpstr>
      <vt:lpstr>Sellers 76-100</vt:lpstr>
      <vt:lpstr>'Sellers 1- 25'!Print_Area</vt:lpstr>
      <vt:lpstr>'Sellers 26-50'!Print_Area</vt:lpstr>
      <vt:lpstr>'Sellers 51-75'!Print_Area</vt:lpstr>
      <vt:lpstr>'Sellers 76-100'!Print_Area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 Emig</dc:creator>
  <cp:lastModifiedBy>Lisa M Emig</cp:lastModifiedBy>
  <cp:lastPrinted>2018-07-03T16:33:40Z</cp:lastPrinted>
  <dcterms:created xsi:type="dcterms:W3CDTF">2018-07-03T15:00:36Z</dcterms:created>
  <dcterms:modified xsi:type="dcterms:W3CDTF">2019-07-25T15:44:12Z</dcterms:modified>
</cp:coreProperties>
</file>